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1292" windowHeight="72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fn.COUNTIFS" hidden="1">#NAME?</definedName>
    <definedName name="_xlnm.Print_Area" localSheetId="0">'Sheet1'!$B$1:$S$1656</definedName>
  </definedNames>
  <calcPr fullCalcOnLoad="1"/>
</workbook>
</file>

<file path=xl/sharedStrings.xml><?xml version="1.0" encoding="utf-8"?>
<sst xmlns="http://schemas.openxmlformats.org/spreadsheetml/2006/main" count="8434" uniqueCount="3159">
  <si>
    <t>Daniel Glow</t>
  </si>
  <si>
    <t>HDA46/6312</t>
  </si>
  <si>
    <t>HDA26/6338</t>
  </si>
  <si>
    <t>cwmeyer@excite.com</t>
  </si>
  <si>
    <t>Douglas R. Flemming</t>
  </si>
  <si>
    <t>HDC26/6385</t>
  </si>
  <si>
    <t>HDC26/6386</t>
  </si>
  <si>
    <t>HDC26/6414</t>
  </si>
  <si>
    <t>Griffiths</t>
  </si>
  <si>
    <t>HDE23/6418</t>
  </si>
  <si>
    <t>cameroncharles@bigpond.com</t>
  </si>
  <si>
    <t>E. Lawrie  Rhoads</t>
  </si>
  <si>
    <t>Jerry &amp; Shirley Niemi</t>
  </si>
  <si>
    <t>George F. Huckey</t>
  </si>
  <si>
    <t>HDP46/6878</t>
  </si>
  <si>
    <t>knuckey@juno.com</t>
  </si>
  <si>
    <t>HDE23/5439</t>
  </si>
  <si>
    <t>HDB26/6436</t>
  </si>
  <si>
    <t>HDB26/6438</t>
  </si>
  <si>
    <t>phillip@powercom.com.au</t>
  </si>
  <si>
    <t xml:space="preserve">Norton </t>
  </si>
  <si>
    <t>HDA26/6464</t>
  </si>
  <si>
    <t>Terry &amp; Carole Looft</t>
  </si>
  <si>
    <t>Rich F. St laurent</t>
  </si>
  <si>
    <t>HDC46/6484</t>
  </si>
  <si>
    <t>Kevin Gaston</t>
  </si>
  <si>
    <t>HDE43/6508</t>
  </si>
  <si>
    <t>1466cc</t>
  </si>
  <si>
    <t>XPEG</t>
  </si>
  <si>
    <t>Joseph A. Cody</t>
  </si>
  <si>
    <t>J. W. Silviera</t>
  </si>
  <si>
    <t>J.M. Cooper</t>
  </si>
  <si>
    <t>Jim Threadgill</t>
  </si>
  <si>
    <t>HDC46/6540</t>
  </si>
  <si>
    <t>johnsecord@comcast.net</t>
  </si>
  <si>
    <t>tgill@netwurx.net</t>
  </si>
  <si>
    <t>Bill &amp; Harriet Baird</t>
  </si>
  <si>
    <t>HDA46/2419</t>
  </si>
  <si>
    <t>sold  B/J  21k 1-04</t>
  </si>
  <si>
    <t>jjancuski@mindspring.com</t>
  </si>
  <si>
    <t>Ben M. Prince</t>
  </si>
  <si>
    <t>leebrubaker@erols.com</t>
  </si>
  <si>
    <t>Tom Imperoto</t>
  </si>
  <si>
    <t>rbubba@worldnet.att.net</t>
  </si>
  <si>
    <t>Rodney Paxton</t>
  </si>
  <si>
    <t>Ted Kersh</t>
  </si>
  <si>
    <t>SouAf</t>
  </si>
  <si>
    <t>johnclap@aol.com</t>
  </si>
  <si>
    <t>Barbara A. Vaughn</t>
  </si>
  <si>
    <t>Bob Paseniello</t>
  </si>
  <si>
    <t>HDC46/6688</t>
  </si>
  <si>
    <t>jmi@datamotiveinc.com</t>
  </si>
  <si>
    <t>Dick &amp; Connie Floray</t>
  </si>
  <si>
    <t>Thomas B. Finn</t>
  </si>
  <si>
    <t>Duncan</t>
  </si>
  <si>
    <t>HDP26/6735</t>
  </si>
  <si>
    <t>rfpaul@prodigy.net</t>
  </si>
  <si>
    <t>joel.barnett@chsys.org</t>
  </si>
  <si>
    <t>Joseph Driscoll</t>
  </si>
  <si>
    <t>William Wilson</t>
  </si>
  <si>
    <t>Philip J. Bortz</t>
  </si>
  <si>
    <t>HDB46/2365</t>
  </si>
  <si>
    <t>george-diana@mindspring.com</t>
  </si>
  <si>
    <t>Robert O. Lange</t>
  </si>
  <si>
    <t>Frank A. Prince</t>
  </si>
  <si>
    <t>HDP46/6817</t>
  </si>
  <si>
    <t>mgjack@aol.com</t>
  </si>
  <si>
    <t>Robert L. Spahr</t>
  </si>
  <si>
    <t>Robert Stienert</t>
  </si>
  <si>
    <t>gkennedy@wrigley.com</t>
  </si>
  <si>
    <t>Steven S. Howitt</t>
  </si>
  <si>
    <t>Mary Sue Mitchell</t>
  </si>
  <si>
    <t>HDP46/6875</t>
  </si>
  <si>
    <t>J.W. Joseph</t>
  </si>
  <si>
    <t>John P. Gasienica</t>
  </si>
  <si>
    <t>James T. Forthye</t>
  </si>
  <si>
    <t>HDB46/6928</t>
  </si>
  <si>
    <t>alcandmmc@intermediatn.net</t>
  </si>
  <si>
    <t>rstolpe@nbga.net</t>
  </si>
  <si>
    <t>Henry D. Lesesne</t>
  </si>
  <si>
    <t>John A. Armstrong</t>
  </si>
  <si>
    <t>James Rice</t>
  </si>
  <si>
    <t>bmd29te@yahoo.com</t>
  </si>
  <si>
    <t>Jeffrey A.  Lane</t>
  </si>
  <si>
    <t>James R. Sapione</t>
  </si>
  <si>
    <t>HDC46/7064</t>
  </si>
  <si>
    <t>peter.brickey@compaq.com</t>
  </si>
  <si>
    <t>Warren C. Kosters</t>
  </si>
  <si>
    <t>John</t>
  </si>
  <si>
    <t>tkennaugh@aol.com</t>
  </si>
  <si>
    <t>HDB/46/7079</t>
  </si>
  <si>
    <t>Gray</t>
  </si>
  <si>
    <t>Peter Bunin</t>
  </si>
  <si>
    <t>HDA46/7087</t>
  </si>
  <si>
    <t>Howard W. Hampton</t>
  </si>
  <si>
    <t>HDA46/7099</t>
  </si>
  <si>
    <t>Glenn Provost</t>
  </si>
  <si>
    <t>Richard A. Medcraft</t>
  </si>
  <si>
    <t>tomhelens@aol.com</t>
  </si>
  <si>
    <t>Hagen Schreiber</t>
  </si>
  <si>
    <t>Douglas A. Richman</t>
  </si>
  <si>
    <t>ray.lewis@mts.com</t>
  </si>
  <si>
    <t>HDP46/7157</t>
  </si>
  <si>
    <t>Charles A. Otoole</t>
  </si>
  <si>
    <t>Lee Parks</t>
  </si>
  <si>
    <t>mckin@netins.net</t>
  </si>
  <si>
    <t>HDP46/7192</t>
  </si>
  <si>
    <t>vwolfe@pioneeris.net</t>
  </si>
  <si>
    <t>James Carroll</t>
  </si>
  <si>
    <t>HDC46/7227</t>
  </si>
  <si>
    <t>Carl A. Balling</t>
  </si>
  <si>
    <t>HDA46/7245</t>
  </si>
  <si>
    <t>HDE46/7254</t>
  </si>
  <si>
    <t>locusthill@landmarknet.net</t>
  </si>
  <si>
    <t>Vincent Mendes</t>
  </si>
  <si>
    <t>Micheal Gendreau</t>
  </si>
  <si>
    <t>Everett Archibald</t>
  </si>
  <si>
    <t>Herb F. Harling</t>
  </si>
  <si>
    <t>Bruce M. Topol</t>
  </si>
  <si>
    <t>Tina Veronisi</t>
  </si>
  <si>
    <t>William F. Murphy</t>
  </si>
  <si>
    <t>Lionel R. Tremblay</t>
  </si>
  <si>
    <t>HDB46/7316</t>
  </si>
  <si>
    <t>mgmagic@michianatoday.com</t>
  </si>
  <si>
    <t>Dickson Werner</t>
  </si>
  <si>
    <t>Joe Buchmiller</t>
  </si>
  <si>
    <t>HDE43/3698</t>
  </si>
  <si>
    <t>jjo1938@earthlink.net</t>
  </si>
  <si>
    <t>paulandjoangood@aol.com</t>
  </si>
  <si>
    <t>Tim Artz</t>
  </si>
  <si>
    <t>HDA46/7395</t>
  </si>
  <si>
    <t>HDA46/7401</t>
  </si>
  <si>
    <t>HDE43/7408</t>
  </si>
  <si>
    <t>sold B/J  27k</t>
  </si>
  <si>
    <t>Peter Falconer</t>
  </si>
  <si>
    <t>bridge rally02</t>
  </si>
  <si>
    <t>Donald C. Short</t>
  </si>
  <si>
    <t>HDC46/7410</t>
  </si>
  <si>
    <t>cav2car@aol.com</t>
  </si>
  <si>
    <t>William Hops</t>
  </si>
  <si>
    <t>HDA26/7412</t>
  </si>
  <si>
    <t>HDE43/7415</t>
  </si>
  <si>
    <t>Edgar D. Fox</t>
  </si>
  <si>
    <t>bmilheim@bright.net</t>
  </si>
  <si>
    <t>David Sheward</t>
  </si>
  <si>
    <t>HDC46/7427</t>
  </si>
  <si>
    <t>Macy Sherow</t>
  </si>
  <si>
    <t>Michael Munson</t>
  </si>
  <si>
    <t>HDP46/7452</t>
  </si>
  <si>
    <t>mjmunson@aol.com</t>
  </si>
  <si>
    <t>William A. Fennelly</t>
  </si>
  <si>
    <t>Dr. Jim Brundberg</t>
  </si>
  <si>
    <t>HDB46/7576</t>
  </si>
  <si>
    <t>Ms. Virginia Severa</t>
  </si>
  <si>
    <t>George E. Perotto</t>
  </si>
  <si>
    <t>HDE23/5078</t>
  </si>
  <si>
    <t>J Griffith</t>
  </si>
  <si>
    <t xml:space="preserve">G Schrader  </t>
  </si>
  <si>
    <t>A Tiballs</t>
  </si>
  <si>
    <t>R McGhee</t>
  </si>
  <si>
    <t>L. Pritchard</t>
  </si>
  <si>
    <t>Diane Rae</t>
  </si>
  <si>
    <t>Philip Schmidt</t>
  </si>
  <si>
    <t>Des Duplex</t>
  </si>
  <si>
    <t>D. Hobbs</t>
  </si>
  <si>
    <t>C Williamson</t>
  </si>
  <si>
    <t>P. Walsh</t>
  </si>
  <si>
    <t>R. Nixon</t>
  </si>
  <si>
    <t>S. Murray</t>
  </si>
  <si>
    <t>T. Harris</t>
  </si>
  <si>
    <t>S. Dickson</t>
  </si>
  <si>
    <t>D. Hughes</t>
  </si>
  <si>
    <t>Ian Rear</t>
  </si>
  <si>
    <t>G. Whittaker</t>
  </si>
  <si>
    <t>cream</t>
  </si>
  <si>
    <t>HDE43/6614</t>
  </si>
  <si>
    <t>R. Grantham</t>
  </si>
  <si>
    <t>R. Edwards</t>
  </si>
  <si>
    <t>Fiji</t>
  </si>
  <si>
    <t>R. Jackson</t>
  </si>
  <si>
    <t>C. Small</t>
  </si>
  <si>
    <t>K. Maurie</t>
  </si>
  <si>
    <t>I. Jenkins</t>
  </si>
  <si>
    <t>G. Oniel</t>
  </si>
  <si>
    <t>P Karingas</t>
  </si>
  <si>
    <t>P. Clark</t>
  </si>
  <si>
    <t>B. Cunningham</t>
  </si>
  <si>
    <t>S. Mc Callister</t>
  </si>
  <si>
    <t>1500?</t>
  </si>
  <si>
    <t>N. Williamson</t>
  </si>
  <si>
    <t>R. McGrath</t>
  </si>
  <si>
    <t>M. Finnis</t>
  </si>
  <si>
    <t>G. Martin</t>
  </si>
  <si>
    <t>P. Propst</t>
  </si>
  <si>
    <t>B. Anthoness</t>
  </si>
  <si>
    <t>N. Barkham</t>
  </si>
  <si>
    <t>J. Rickersby</t>
  </si>
  <si>
    <t>I. Nuedorfer</t>
  </si>
  <si>
    <t>R. Nielson</t>
  </si>
  <si>
    <t>B. Mansfield</t>
  </si>
  <si>
    <t>crasmith@voicenet.com</t>
  </si>
  <si>
    <t>R. Jay Gift</t>
  </si>
  <si>
    <t>HDA46/7613</t>
  </si>
  <si>
    <t>David &amp; Ellen Plumpe</t>
  </si>
  <si>
    <t>Gene De Lange</t>
  </si>
  <si>
    <t>rb2sum@aol.com</t>
  </si>
  <si>
    <t>rwoodman@mc.net</t>
  </si>
  <si>
    <t>James S. Bradley</t>
  </si>
  <si>
    <t>William T. Bonds</t>
  </si>
  <si>
    <t>Daryl Becker</t>
  </si>
  <si>
    <t>Cliff Tresidder</t>
  </si>
  <si>
    <t>Joseph Winters</t>
  </si>
  <si>
    <t>HDP46/7690</t>
  </si>
  <si>
    <t>bobmend@apk.net</t>
  </si>
  <si>
    <t>Charles E. Lovein</t>
  </si>
  <si>
    <t>HDA46/7700</t>
  </si>
  <si>
    <t>Anthony E. Nonn</t>
  </si>
  <si>
    <t>Herb Lobdell</t>
  </si>
  <si>
    <t>ENGINE #</t>
  </si>
  <si>
    <t>Body #</t>
  </si>
  <si>
    <t>HDA46/4265</t>
  </si>
  <si>
    <t>Armin L. Schadt</t>
  </si>
  <si>
    <t>HDC46/7727</t>
  </si>
  <si>
    <t>IVORY</t>
  </si>
  <si>
    <t>William Russel</t>
  </si>
  <si>
    <t>Parker T. Fernald</t>
  </si>
  <si>
    <t>Micheal Shouse</t>
  </si>
  <si>
    <t>Frank B. Rivett</t>
  </si>
  <si>
    <t>Rush E. Elkins</t>
  </si>
  <si>
    <t>HDP46/8631</t>
  </si>
  <si>
    <t>thsmith@mail.sgc.peachnet.edu</t>
  </si>
  <si>
    <t>Ms. Alvise Anti</t>
  </si>
  <si>
    <t>Philip B. Fleck</t>
  </si>
  <si>
    <t>urquhart@amaze.net</t>
  </si>
  <si>
    <t>dpssma@bright.net</t>
  </si>
  <si>
    <t>HDA46/7823</t>
  </si>
  <si>
    <t>Lyle F. York</t>
  </si>
  <si>
    <t>HDC46/7855</t>
  </si>
  <si>
    <t>Richard L. Richards</t>
  </si>
  <si>
    <t>pt3@dcx.com</t>
  </si>
  <si>
    <t>Clayton R. James</t>
  </si>
  <si>
    <t>gbayly@prodigy.net</t>
  </si>
  <si>
    <t>Robert L. Gecsi</t>
  </si>
  <si>
    <t>Chris Harrington</t>
  </si>
  <si>
    <t>Lionel Ussery</t>
  </si>
  <si>
    <t>James C. Marsh</t>
  </si>
  <si>
    <t>HDA46/7949</t>
  </si>
  <si>
    <t>curtis@novagate.com</t>
  </si>
  <si>
    <t>Leslie W. Brown</t>
  </si>
  <si>
    <t>RBROWN@ECS-INC.com</t>
  </si>
  <si>
    <t>autographics99@hotmail.com</t>
  </si>
  <si>
    <t>fsdavid@isic.net</t>
  </si>
  <si>
    <t>Danny R. Allen</t>
  </si>
  <si>
    <t>rogporch@wimberleytx.com</t>
  </si>
  <si>
    <t>Dr. John P. Prusmack</t>
  </si>
  <si>
    <t>HDE43/7981</t>
  </si>
  <si>
    <t>Luther &amp; Joyce Carden</t>
  </si>
  <si>
    <t>George Washburn Jr.</t>
  </si>
  <si>
    <t>HDB46/7992</t>
  </si>
  <si>
    <t>Ms Judy Johnson</t>
  </si>
  <si>
    <t>jjsmg@aol.com</t>
  </si>
  <si>
    <t>HDA46/8011</t>
  </si>
  <si>
    <t>George E. Pardee (2)</t>
  </si>
  <si>
    <t>P. J. Yaussy</t>
  </si>
  <si>
    <t>HDC46/8020</t>
  </si>
  <si>
    <t>Dr. Carl Meyer</t>
  </si>
  <si>
    <t>id tag Ebay parted out?</t>
  </si>
  <si>
    <t>Ken  Langford</t>
  </si>
  <si>
    <t>jshaughnessy@socorro.k12.tx.us</t>
  </si>
  <si>
    <t>HDC46/7850</t>
  </si>
  <si>
    <t>JOR</t>
  </si>
  <si>
    <t>mills@utmc.aeroflex.com</t>
  </si>
  <si>
    <t>John E. Glagola</t>
  </si>
  <si>
    <t>Dr. Marc Ralston</t>
  </si>
  <si>
    <t>A. R. McCallister</t>
  </si>
  <si>
    <t>crutch@wingate.edu</t>
  </si>
  <si>
    <t>John Wells Jr.</t>
  </si>
  <si>
    <t>Robert Schimmel</t>
  </si>
  <si>
    <t>Robert W. Schmidt</t>
  </si>
  <si>
    <t>HDC46/8140</t>
  </si>
  <si>
    <t>hrowland@aol.com</t>
  </si>
  <si>
    <t>westphal@rust.net</t>
  </si>
  <si>
    <t>Dick M. Roberts</t>
  </si>
  <si>
    <t>Edward Gundrum</t>
  </si>
  <si>
    <t>Steve Bell</t>
  </si>
  <si>
    <t>HDB46/8219</t>
  </si>
  <si>
    <t>Tj4251@aol.com</t>
  </si>
  <si>
    <t>knimon@aol.com</t>
  </si>
  <si>
    <t>HDC46/8252</t>
  </si>
  <si>
    <t>dkalp@nis.net</t>
  </si>
  <si>
    <t>Robin  Buerki</t>
  </si>
  <si>
    <t>Mike E. Ribi</t>
  </si>
  <si>
    <t>MGTRAuto@sprintmail.com</t>
  </si>
  <si>
    <t>HDE43/3195</t>
  </si>
  <si>
    <t>pssalarm@aol.com</t>
  </si>
  <si>
    <t>RED</t>
  </si>
  <si>
    <t>Victor R. Marsh</t>
  </si>
  <si>
    <t>HDA16/10027</t>
  </si>
  <si>
    <t>RHD</t>
  </si>
  <si>
    <t>Jackie Beadoin</t>
  </si>
  <si>
    <t>jackieb@ampsc.com</t>
  </si>
  <si>
    <t>Hans Laurell</t>
  </si>
  <si>
    <t>hans.laurell@w.se</t>
  </si>
  <si>
    <t>Wes Tyler</t>
  </si>
  <si>
    <t>Brian Martin</t>
  </si>
  <si>
    <t>bemartin@earthlink.net</t>
  </si>
  <si>
    <t>Gold</t>
  </si>
  <si>
    <t>Tim Rosner</t>
  </si>
  <si>
    <t>Francis Hines</t>
  </si>
  <si>
    <t>HINES0217@attbi.com</t>
  </si>
  <si>
    <t>Luay Abu-Ghazaleh</t>
  </si>
  <si>
    <t>lools@lools.com</t>
  </si>
  <si>
    <t>Mike Benton</t>
  </si>
  <si>
    <t>HDA16/5025</t>
  </si>
  <si>
    <t>HDC46/6680</t>
  </si>
  <si>
    <t>HDA46/7108</t>
  </si>
  <si>
    <t>HDC46/7838</t>
  </si>
  <si>
    <t>HDC46/8170</t>
  </si>
  <si>
    <t>HDP46/8637</t>
  </si>
  <si>
    <t>HDP46/8705</t>
  </si>
  <si>
    <t>Ken Kiskinen  1972</t>
  </si>
  <si>
    <t>HDC46/9555</t>
  </si>
  <si>
    <t>HDB36/9907</t>
  </si>
  <si>
    <t>HDA46/1171</t>
  </si>
  <si>
    <t>Ross Waldorf  1975</t>
  </si>
  <si>
    <t>HDA46/1968</t>
  </si>
  <si>
    <t>Thomas Maracle  1975</t>
  </si>
  <si>
    <t>HDC46/1991</t>
  </si>
  <si>
    <t>HDE43/2177</t>
  </si>
  <si>
    <t>HDP46/2215</t>
  </si>
  <si>
    <t>HDA46/2277</t>
  </si>
  <si>
    <t>HDP46/3648</t>
  </si>
  <si>
    <t>HDC46/3929</t>
  </si>
  <si>
    <t>HDA46/4525</t>
  </si>
  <si>
    <t>HDP46/4652</t>
  </si>
  <si>
    <t>HDC46/5496</t>
  </si>
  <si>
    <t>HDE43/2191</t>
  </si>
  <si>
    <t>Met Green</t>
  </si>
  <si>
    <t>Paul Wagner 1975</t>
  </si>
  <si>
    <t>HDE43/4846</t>
  </si>
  <si>
    <t>HDB45/5310</t>
  </si>
  <si>
    <t>HDE43/6711</t>
  </si>
  <si>
    <t>HDC46/6955</t>
  </si>
  <si>
    <t>HDC46/6960</t>
  </si>
  <si>
    <t>Prisila Romero</t>
  </si>
  <si>
    <t>HDA46/7092</t>
  </si>
  <si>
    <t>HDP46/7328</t>
  </si>
  <si>
    <t>HDC46/7933</t>
  </si>
  <si>
    <t>HDA46/8270</t>
  </si>
  <si>
    <t>HDA46/8537</t>
  </si>
  <si>
    <t xml:space="preserve">Ralph Catteneo    </t>
  </si>
  <si>
    <t>HDB46/8846</t>
  </si>
  <si>
    <t>HDC46/9055</t>
  </si>
  <si>
    <t>HDB26/9099</t>
  </si>
  <si>
    <t>HDC46/9194</t>
  </si>
  <si>
    <t>HDA46/9487</t>
  </si>
  <si>
    <t>HDC46/9511</t>
  </si>
  <si>
    <t>mike.benton@freenet.co.uk</t>
  </si>
  <si>
    <t>Ralph h. Mitchell</t>
  </si>
  <si>
    <t>Donald &amp; Donna Dorris</t>
  </si>
  <si>
    <t>ddorris@home.com</t>
  </si>
  <si>
    <t>HDC16/8331</t>
  </si>
  <si>
    <t>Steve M. Oshaughnesy</t>
  </si>
  <si>
    <t>Joseph H. Mock</t>
  </si>
  <si>
    <t>thomas.stacey@worldnet.att.net</t>
  </si>
  <si>
    <t>HDC46/8401</t>
  </si>
  <si>
    <t>ccook@coloradocollege.edu</t>
  </si>
  <si>
    <t>HDC46/8449</t>
  </si>
  <si>
    <t>sebecassoc@aol.com</t>
  </si>
  <si>
    <t>Horst Korta</t>
  </si>
  <si>
    <t>tpardee@paracomp.com</t>
  </si>
  <si>
    <t>Robert &amp; Eve Barber</t>
  </si>
  <si>
    <t>R. Knight</t>
  </si>
  <si>
    <t>A Pekors</t>
  </si>
  <si>
    <t>black</t>
  </si>
  <si>
    <t>Singapore</t>
  </si>
  <si>
    <t>I Nuedorfer</t>
  </si>
  <si>
    <t>C Gorrick</t>
  </si>
  <si>
    <t>R Ellison</t>
  </si>
  <si>
    <t>HDA46/3890</t>
  </si>
  <si>
    <t>Diana Hewitt</t>
  </si>
  <si>
    <t xml:space="preserve">R Stutton  </t>
  </si>
  <si>
    <t xml:space="preserve">D Rawson </t>
  </si>
  <si>
    <t>A Golding</t>
  </si>
  <si>
    <t>A Patterson</t>
  </si>
  <si>
    <t>G Forbes</t>
  </si>
  <si>
    <t>G Pearson</t>
  </si>
  <si>
    <t>C Stevens</t>
  </si>
  <si>
    <t>A Lett</t>
  </si>
  <si>
    <t>H Farrow</t>
  </si>
  <si>
    <t>brown</t>
  </si>
  <si>
    <t>HDP46/8494</t>
  </si>
  <si>
    <t>netower@ma.ultranet.com</t>
  </si>
  <si>
    <t>James C. Shawn</t>
  </si>
  <si>
    <t>Bill De Cunea</t>
  </si>
  <si>
    <t>HDA46/8534</t>
  </si>
  <si>
    <t>jeff@jagpromotions.com</t>
  </si>
  <si>
    <t>Richard Little</t>
  </si>
  <si>
    <t>Jose F. Perez</t>
  </si>
  <si>
    <t>1181(TD)</t>
  </si>
  <si>
    <t>Dennis C. Evans</t>
  </si>
  <si>
    <t>dlc475@aol.com</t>
  </si>
  <si>
    <t>Randy Ashcraft</t>
  </si>
  <si>
    <t>d.j.wardell@open.ac.uk</t>
  </si>
  <si>
    <t>Frank E. Clark</t>
  </si>
  <si>
    <t>Truxton Southworth</t>
  </si>
  <si>
    <t>HDE43/3839</t>
  </si>
  <si>
    <t>gafenwick@aol.com</t>
  </si>
  <si>
    <t>HDE43/8678</t>
  </si>
  <si>
    <t>capdave@bellsouth.net</t>
  </si>
  <si>
    <t xml:space="preserve">Walter B. Shuyler </t>
  </si>
  <si>
    <t>HDB46/8690</t>
  </si>
  <si>
    <t>first.team@sympatico.ca</t>
  </si>
  <si>
    <t>John W. Fox</t>
  </si>
  <si>
    <t>V. J. Walt Dekar</t>
  </si>
  <si>
    <t>bfurniture@aol.com</t>
  </si>
  <si>
    <t>Wesely C. Fredericks</t>
  </si>
  <si>
    <t>Kieth S. Reckling</t>
  </si>
  <si>
    <t>HDA26/8778</t>
  </si>
  <si>
    <t>HDA26/8784</t>
  </si>
  <si>
    <t>BRG</t>
  </si>
  <si>
    <t>pilancon@aol.com</t>
  </si>
  <si>
    <t>speedolips@home.com</t>
  </si>
  <si>
    <t>Millington</t>
  </si>
  <si>
    <t>HDE23/8820</t>
  </si>
  <si>
    <t>Green Mt</t>
  </si>
  <si>
    <t>HDC26/8822</t>
  </si>
  <si>
    <t>Walter G. Ashworth</t>
  </si>
  <si>
    <t>Elwood L. Crawford</t>
  </si>
  <si>
    <t>Jay Dyck</t>
  </si>
  <si>
    <t>cbrown@socket.net</t>
  </si>
  <si>
    <t>waxness@aol.com</t>
  </si>
  <si>
    <t>adm_harry_marks@bigpond.com</t>
  </si>
  <si>
    <t>Simon &amp; Zina Lowther</t>
  </si>
  <si>
    <t>Harry Brownlee</t>
  </si>
  <si>
    <t>Steve Lane</t>
  </si>
  <si>
    <t>HDA46/8986</t>
  </si>
  <si>
    <t>1-4/8-55</t>
  </si>
  <si>
    <t>Edward C. Picard</t>
  </si>
  <si>
    <t>Lewis C. Penna</t>
  </si>
  <si>
    <t>HDA26/9001</t>
  </si>
  <si>
    <t>Dr. Joe Stark</t>
  </si>
  <si>
    <t>mgwunsch@hsonline.net</t>
  </si>
  <si>
    <t>tjcalolan@aol.com</t>
  </si>
  <si>
    <t>zbm1958@aol.com</t>
  </si>
  <si>
    <t>dmccord@enquip.com</t>
  </si>
  <si>
    <t>mbmagilton@msn.com</t>
  </si>
  <si>
    <t>HDC46/2575</t>
  </si>
  <si>
    <t>restoration</t>
  </si>
  <si>
    <t>HDC46/7477</t>
  </si>
  <si>
    <t>HDB46/9116</t>
  </si>
  <si>
    <t>phylsweene@aol.com</t>
  </si>
  <si>
    <t>HDP16/9137</t>
  </si>
  <si>
    <t xml:space="preserve">1466cc </t>
  </si>
  <si>
    <t>HDA36/3908</t>
  </si>
  <si>
    <t>HDC46/3174</t>
  </si>
  <si>
    <t>carlyle@merritt-computer.com</t>
  </si>
  <si>
    <t>adrian.errington@academy.ac.nz</t>
  </si>
  <si>
    <t>HDA46/1795</t>
  </si>
  <si>
    <t>mgmartin@clear.net.nz</t>
  </si>
  <si>
    <t>HDC26/9178</t>
  </si>
  <si>
    <t>Dale Jensen</t>
  </si>
  <si>
    <t>James A. Suter</t>
  </si>
  <si>
    <t>Rich  wordes</t>
  </si>
  <si>
    <t>Micheal b. walsh (2)</t>
  </si>
  <si>
    <t>HDA26/9227</t>
  </si>
  <si>
    <t>kingseim@earthlink.net</t>
  </si>
  <si>
    <t>Jan Tweten</t>
  </si>
  <si>
    <t>chg33@aol.com</t>
  </si>
  <si>
    <t>HDP26/9269</t>
  </si>
  <si>
    <t>Gerald C. Risner</t>
  </si>
  <si>
    <t>HDA26/9296</t>
  </si>
  <si>
    <t>jmgriff@optushome.com.au</t>
  </si>
  <si>
    <t>Philip Laiacona</t>
  </si>
  <si>
    <t xml:space="preserve"> USA</t>
  </si>
  <si>
    <t>Howard Tidwell</t>
  </si>
  <si>
    <t>Lynne Lefevre</t>
  </si>
  <si>
    <t>Dean</t>
  </si>
  <si>
    <t>HDC46/4756</t>
  </si>
  <si>
    <t>HDA46/6091</t>
  </si>
  <si>
    <t>HDC46/7640</t>
  </si>
  <si>
    <t>Ian Watson</t>
  </si>
  <si>
    <t>HDP26/6252</t>
  </si>
  <si>
    <t>Dk Blue</t>
  </si>
  <si>
    <t>RS 5698 factory replacement</t>
  </si>
  <si>
    <t>HDP46/9432</t>
  </si>
  <si>
    <t>HDC46/9881</t>
  </si>
  <si>
    <t>HDB46/1186</t>
  </si>
  <si>
    <t>HDC46/2136</t>
  </si>
  <si>
    <t>HDC46/3547</t>
  </si>
  <si>
    <t>HDC46/6059</t>
  </si>
  <si>
    <t>oxbear@compmore.net</t>
  </si>
  <si>
    <t>HDC26/9379</t>
  </si>
  <si>
    <t>Micheal Ash</t>
  </si>
  <si>
    <t>HDA26/9412</t>
  </si>
  <si>
    <t>Charles B. Romero (2)</t>
  </si>
  <si>
    <t>HDA46/9426</t>
  </si>
  <si>
    <t>Mitchel Rasansky</t>
  </si>
  <si>
    <t>HDP36/9435</t>
  </si>
  <si>
    <t>Gerard Chapdelaine</t>
  </si>
  <si>
    <t>HDP46/9440</t>
  </si>
  <si>
    <t>Robertson</t>
  </si>
  <si>
    <t>HDP26/9458</t>
  </si>
  <si>
    <t>HDC46/8022</t>
  </si>
  <si>
    <t>MG RED</t>
  </si>
  <si>
    <t>HDP26/9461</t>
  </si>
  <si>
    <t>Stott</t>
  </si>
  <si>
    <t>Douglas Clark</t>
  </si>
  <si>
    <t>HDE43/1363</t>
  </si>
  <si>
    <t>HDA26/9463</t>
  </si>
  <si>
    <t>John Walker</t>
  </si>
  <si>
    <t>Embling</t>
  </si>
  <si>
    <t>HDB26/9476</t>
  </si>
  <si>
    <t>Terry</t>
  </si>
  <si>
    <t>HDB26/9482</t>
  </si>
  <si>
    <t>HDA46/9484</t>
  </si>
  <si>
    <t>rparris@pdg.net</t>
  </si>
  <si>
    <t>Bob Bluestein</t>
  </si>
  <si>
    <t>HDP46/8082</t>
  </si>
  <si>
    <t>Jack Wayne Butler</t>
  </si>
  <si>
    <t>Wayne T. Pierce</t>
  </si>
  <si>
    <t>James W. Kelliher</t>
  </si>
  <si>
    <t>HDC26/9503</t>
  </si>
  <si>
    <t>Lee M. Cutler</t>
  </si>
  <si>
    <t>Robert Eshleman</t>
  </si>
  <si>
    <t>frank.waterman@mail.tgu.edu</t>
  </si>
  <si>
    <t>donduf@eatel.net</t>
  </si>
  <si>
    <t>HDB26/9606</t>
  </si>
  <si>
    <t>yeager@mindspring.com</t>
  </si>
  <si>
    <t>Hart</t>
  </si>
  <si>
    <t>HDB26/9608</t>
  </si>
  <si>
    <t>tschmitz@ametro.net</t>
  </si>
  <si>
    <t>HDC46/9618</t>
  </si>
  <si>
    <t>Robt. K Jeffers</t>
  </si>
  <si>
    <t>Meridith</t>
  </si>
  <si>
    <t>HDP26/9645</t>
  </si>
  <si>
    <t>HDP26/9677</t>
  </si>
  <si>
    <t>HDA46/9682</t>
  </si>
  <si>
    <t>ajakimenko@snet.net</t>
  </si>
  <si>
    <t>Kevin Askew</t>
  </si>
  <si>
    <t>Rex Richardson</t>
  </si>
  <si>
    <t>Troup</t>
  </si>
  <si>
    <t>HDE23/9733</t>
  </si>
  <si>
    <t>Jones</t>
  </si>
  <si>
    <t>HDE23/9734</t>
  </si>
  <si>
    <t>Jim Jordan</t>
  </si>
  <si>
    <t>HDA26/9754</t>
  </si>
  <si>
    <t>ringham@au1.ibm.com</t>
  </si>
  <si>
    <t>HDP26/9782</t>
  </si>
  <si>
    <t>Blue</t>
  </si>
  <si>
    <t>Steven Brown D.D.S.</t>
  </si>
  <si>
    <t>Carrol K. Davis</t>
  </si>
  <si>
    <t>HDA26/9834</t>
  </si>
  <si>
    <t>shane_bowden@ansett.com.au</t>
  </si>
  <si>
    <t>vanhook1@epix.net</t>
  </si>
  <si>
    <t>HDA26/9837</t>
  </si>
  <si>
    <t>Clayton.Neilson@team.com</t>
  </si>
  <si>
    <t>Chester C. Freeman</t>
  </si>
  <si>
    <t>amalfi@aol.com</t>
  </si>
  <si>
    <t>William J. Crerar</t>
  </si>
  <si>
    <t>Mark J. Rossel</t>
  </si>
  <si>
    <t>Border</t>
  </si>
  <si>
    <t>mgbtf@aol.com</t>
  </si>
  <si>
    <t>HDP46/9926</t>
  </si>
  <si>
    <t>Learmont</t>
  </si>
  <si>
    <t>HDE23/9948</t>
  </si>
  <si>
    <t>*******</t>
  </si>
  <si>
    <t>Bugg</t>
  </si>
  <si>
    <t>HDC26/9949</t>
  </si>
  <si>
    <t>Robert D. Mason</t>
  </si>
  <si>
    <t>embee@io.com</t>
  </si>
  <si>
    <t>Frizzell</t>
  </si>
  <si>
    <t>HDA26/10032</t>
  </si>
  <si>
    <t>Mel Woerz</t>
  </si>
  <si>
    <t>basket case</t>
  </si>
  <si>
    <t>HDC26/10045</t>
  </si>
  <si>
    <t>HDC26/10051</t>
  </si>
  <si>
    <t>barivera@qwest.net</t>
  </si>
  <si>
    <t>HDE23/10091</t>
  </si>
  <si>
    <t>HDE23/10095</t>
  </si>
  <si>
    <t>Marian A. Denny</t>
  </si>
  <si>
    <t>Peter  Canty</t>
  </si>
  <si>
    <t>IRE</t>
  </si>
  <si>
    <t xml:space="preserve">Owners  </t>
  </si>
  <si>
    <t>Disp</t>
  </si>
  <si>
    <t>build date</t>
  </si>
  <si>
    <t>Color</t>
  </si>
  <si>
    <t>Country</t>
  </si>
  <si>
    <t>E-Mail</t>
  </si>
  <si>
    <t>1250cc</t>
  </si>
  <si>
    <t>HDA46/7610</t>
  </si>
  <si>
    <t>Red</t>
  </si>
  <si>
    <t>USA</t>
  </si>
  <si>
    <t>CAN</t>
  </si>
  <si>
    <t>echo.mesa@worldnet.att.net</t>
  </si>
  <si>
    <t>Terry Calfree</t>
  </si>
  <si>
    <t>HDC46/7271</t>
  </si>
  <si>
    <t>xpag/td 2284</t>
  </si>
  <si>
    <t>moreland@questinternet.net</t>
  </si>
  <si>
    <t>John Thomas</t>
  </si>
  <si>
    <t>G.B.</t>
  </si>
  <si>
    <t>Rick McGuire</t>
  </si>
  <si>
    <t>qcoaches@uslink.net</t>
  </si>
  <si>
    <t>tfb@toolsforbending.com</t>
  </si>
  <si>
    <t>HDA46/3661</t>
  </si>
  <si>
    <t>bstacy@sinclair.edu</t>
  </si>
  <si>
    <t>Theodore Horning</t>
  </si>
  <si>
    <t>Peter T, McLean</t>
  </si>
  <si>
    <t>for restoration</t>
  </si>
  <si>
    <t>HDA46/6661</t>
  </si>
  <si>
    <t>juliano.dominic@excite.com</t>
  </si>
  <si>
    <t>crit@seminole.com</t>
  </si>
  <si>
    <t>John R. Turbyfill</t>
  </si>
  <si>
    <t>jackbstauffer@juno.com</t>
  </si>
  <si>
    <t>papa_hex@msn.com</t>
  </si>
  <si>
    <t>Bruce L. Ricker</t>
  </si>
  <si>
    <t>HDA46/6317</t>
  </si>
  <si>
    <t>car broken up for parts 1983</t>
  </si>
  <si>
    <t>mgjack54@aol.com</t>
  </si>
  <si>
    <t>GER</t>
  </si>
  <si>
    <t>jenniches@t-online.de</t>
  </si>
  <si>
    <t>Neil C. Kulbel</t>
  </si>
  <si>
    <t>Bruce Blankenship</t>
  </si>
  <si>
    <t>Thomas Baumgardner</t>
  </si>
  <si>
    <t>Einer Anderson</t>
  </si>
  <si>
    <t>Robert Hutchinson</t>
  </si>
  <si>
    <t>Jean F. Henshaw</t>
  </si>
  <si>
    <t>John W. Barausky</t>
  </si>
  <si>
    <t>Tom &amp; Cheri Fant</t>
  </si>
  <si>
    <t>Sarah Glazier</t>
  </si>
  <si>
    <t>John Roper (2)</t>
  </si>
  <si>
    <t>bjcj1@aol.com</t>
  </si>
  <si>
    <t>Steve R. Harris</t>
  </si>
  <si>
    <t>William B. Canfield</t>
  </si>
  <si>
    <t>Herbert  Walling</t>
  </si>
  <si>
    <t>HDB46/1200</t>
  </si>
  <si>
    <t>1250 cc</t>
  </si>
  <si>
    <t>e-bay basket case</t>
  </si>
  <si>
    <t>ekwros@aol.com</t>
  </si>
  <si>
    <t>lenwenjohnson@msn.com</t>
  </si>
  <si>
    <t>HDB46/1042</t>
  </si>
  <si>
    <t>(bmc44143)</t>
  </si>
  <si>
    <t>Guy Reynolds</t>
  </si>
  <si>
    <t>HDC46/1067</t>
  </si>
  <si>
    <t>Black</t>
  </si>
  <si>
    <t>guy.reynolds@cgocable.ca</t>
  </si>
  <si>
    <t>HDC46/1072</t>
  </si>
  <si>
    <t xml:space="preserve">Jeffrey Payne                 </t>
  </si>
  <si>
    <t>HDC46/1085</t>
  </si>
  <si>
    <t>JBP51MGB@aol.com</t>
  </si>
  <si>
    <t>David Frederick</t>
  </si>
  <si>
    <t>Donald Lippoth</t>
  </si>
  <si>
    <t>Malcom McCay</t>
  </si>
  <si>
    <t>John R. Secord</t>
  </si>
  <si>
    <t>John &amp; Paula Elliot</t>
  </si>
  <si>
    <t>jmproud@aol.com</t>
  </si>
  <si>
    <t>Wlliam Litchfield</t>
  </si>
  <si>
    <t>Ted Canterbury Jr.</t>
  </si>
  <si>
    <t>L. G. Edwards</t>
  </si>
  <si>
    <t>HDB46/1195</t>
  </si>
  <si>
    <t>Green</t>
  </si>
  <si>
    <t>deuel9865@aol.com</t>
  </si>
  <si>
    <t>HDE43/1248</t>
  </si>
  <si>
    <t>dfifolt@twcny.it.com</t>
  </si>
  <si>
    <t>Robert J. Satava</t>
  </si>
  <si>
    <t>Rob Dunsterville</t>
  </si>
  <si>
    <t>HDA16/4114</t>
  </si>
  <si>
    <t>lakesideescapebnb@tsn.cc</t>
  </si>
  <si>
    <t>HDE43/1255</t>
  </si>
  <si>
    <t>armcwainsr@aol.com</t>
  </si>
  <si>
    <t>sboyce8803@aol.com</t>
  </si>
  <si>
    <t>vierling@alltel.net</t>
  </si>
  <si>
    <t>William J. Messinger</t>
  </si>
  <si>
    <t>Rorry Harding</t>
  </si>
  <si>
    <t>jdomeck@lightstream.net</t>
  </si>
  <si>
    <t>Thomas L. Hoy</t>
  </si>
  <si>
    <t>HDE43/1290</t>
  </si>
  <si>
    <t>Ernst K. Marburg</t>
  </si>
  <si>
    <t>John L. Spreng</t>
  </si>
  <si>
    <t>HDA46/1332</t>
  </si>
  <si>
    <t>Robert A. Stokes</t>
  </si>
  <si>
    <t>Richard G. Darst</t>
  </si>
  <si>
    <t>Dr. B.G. Sandman</t>
  </si>
  <si>
    <t>Kern T.Matlock</t>
  </si>
  <si>
    <t>samsdock@gateway.net</t>
  </si>
  <si>
    <t>Richard Katzman</t>
  </si>
  <si>
    <t>HDE43/1362</t>
  </si>
  <si>
    <t>HDE43/6235</t>
  </si>
  <si>
    <t>zaaper@erols.com</t>
  </si>
  <si>
    <t>cattan6060@aol.com</t>
  </si>
  <si>
    <t>jlcousino@earthlink.com</t>
  </si>
  <si>
    <t>HDC26/1422</t>
  </si>
  <si>
    <t>AUS</t>
  </si>
  <si>
    <t>Frey</t>
  </si>
  <si>
    <t>HDC26/1423</t>
  </si>
  <si>
    <t>DkRed</t>
  </si>
  <si>
    <t>wkring@home.com</t>
  </si>
  <si>
    <t>Charles K Krary</t>
  </si>
  <si>
    <t>Russel D Young</t>
  </si>
  <si>
    <t>HDA46/1972</t>
  </si>
  <si>
    <t>HDB46/3271</t>
  </si>
  <si>
    <t>Rich S. Stephenson</t>
  </si>
  <si>
    <t>HDC46/1468</t>
  </si>
  <si>
    <t xml:space="preserve">Wayne Styles  </t>
  </si>
  <si>
    <t>HDC26/1487</t>
  </si>
  <si>
    <t>Tasmania</t>
  </si>
  <si>
    <t>styles@smartchat.net.au</t>
  </si>
  <si>
    <t>Bill Barnes</t>
  </si>
  <si>
    <t>sjbarrie@home.com</t>
  </si>
  <si>
    <t>bleckstein@monmouth.com</t>
  </si>
  <si>
    <t>dan.and.jean@mdbbs.com</t>
  </si>
  <si>
    <t>Fred &amp; Jane Freeman</t>
  </si>
  <si>
    <t>HDB26/1551</t>
  </si>
  <si>
    <t>LtGrey</t>
  </si>
  <si>
    <t>Cassal Adamson</t>
  </si>
  <si>
    <t>Jeffrey B. Shaub</t>
  </si>
  <si>
    <t>HDB46/1567</t>
  </si>
  <si>
    <t>Juan Prieto</t>
  </si>
  <si>
    <t>HDC26/1633</t>
  </si>
  <si>
    <t>sandy.fraser@ns.sympatico.ca</t>
  </si>
  <si>
    <t>Terry A. Clark</t>
  </si>
  <si>
    <t>Yvonne  Laviale</t>
  </si>
  <si>
    <t>David Snedicker</t>
  </si>
  <si>
    <t xml:space="preserve">Geoffrey Wheatly    </t>
  </si>
  <si>
    <t>William A. Berderon</t>
  </si>
  <si>
    <t>fred610906@email.msn.com</t>
  </si>
  <si>
    <t>Bill &amp; Evelyn Lynch</t>
  </si>
  <si>
    <t>nemgcollect@juno.com</t>
  </si>
  <si>
    <t>HDC46/8260</t>
  </si>
  <si>
    <t xml:space="preserve">Marie Weisenborn* </t>
  </si>
  <si>
    <t>jprogess@att.net</t>
  </si>
  <si>
    <t>MotoMarie@aol.com</t>
  </si>
  <si>
    <t>Phil Dalby *</t>
  </si>
  <si>
    <t xml:space="preserve"> </t>
  </si>
  <si>
    <t>Gene A. Fleri</t>
  </si>
  <si>
    <t>rmgubin@earthlink.net</t>
  </si>
  <si>
    <t>HDA16/9224</t>
  </si>
  <si>
    <t>red</t>
  </si>
  <si>
    <t>HDA46/5170</t>
  </si>
  <si>
    <t>Edward Woods</t>
  </si>
  <si>
    <t>Michael A. Dipierro</t>
  </si>
  <si>
    <t>HDC46/2006</t>
  </si>
  <si>
    <t>not running</t>
  </si>
  <si>
    <t>Robert Stokes (2)</t>
  </si>
  <si>
    <t>Allan Streicher</t>
  </si>
  <si>
    <t>HDB46/2029</t>
  </si>
  <si>
    <t>Grey</t>
  </si>
  <si>
    <t>Irv Stein</t>
  </si>
  <si>
    <t>Alan J. Waring</t>
  </si>
  <si>
    <t>recfr@nas.com</t>
  </si>
  <si>
    <t>HDE23/2072</t>
  </si>
  <si>
    <t>William P. Burchell</t>
  </si>
  <si>
    <t>haiku@vnet.net</t>
  </si>
  <si>
    <t>dennis54tf@aol.com</t>
  </si>
  <si>
    <t>Bob Johnson</t>
  </si>
  <si>
    <t>gnpaper@aol.com</t>
  </si>
  <si>
    <t>jantweten@earthlink.net</t>
  </si>
  <si>
    <t>jfurlong@earthlink.net</t>
  </si>
  <si>
    <t>HDC26/2158</t>
  </si>
  <si>
    <t>John &amp; Judy Smith</t>
  </si>
  <si>
    <t>Charles J. Searless</t>
  </si>
  <si>
    <t>Robert B. Seager</t>
  </si>
  <si>
    <t>barrygolden@hotmail.com</t>
  </si>
  <si>
    <t>is.grant@ieee.org</t>
  </si>
  <si>
    <t>Ohlson</t>
  </si>
  <si>
    <t>HDA46/2253</t>
  </si>
  <si>
    <t>HDC46/2302</t>
  </si>
  <si>
    <t>scapps@mcguireproperties.com</t>
  </si>
  <si>
    <t>Stanley J. Vlasak</t>
  </si>
  <si>
    <t>HDC46/2320</t>
  </si>
  <si>
    <t>agb@kynd.com</t>
  </si>
  <si>
    <t>David Paine (5)</t>
  </si>
  <si>
    <t>H.W. Igleheart</t>
  </si>
  <si>
    <t>kelseyp4048@msn.com</t>
  </si>
  <si>
    <t>HDP46/7893</t>
  </si>
  <si>
    <t>jawood@yachtmg.com</t>
  </si>
  <si>
    <t>matrow@pennswoods.net</t>
  </si>
  <si>
    <t>keith.doherty@virgin.net</t>
  </si>
  <si>
    <t>clay@lowryassociates.com</t>
  </si>
  <si>
    <t>jm.colvin@verizon.net</t>
  </si>
  <si>
    <t>HDB16/5924</t>
  </si>
  <si>
    <t>charleyrob@bigfoot.com</t>
  </si>
  <si>
    <t>debhirsch@juno.com</t>
  </si>
  <si>
    <t>rockyrockholt@email.msn.com</t>
  </si>
  <si>
    <t>goldensuperman@aol.com</t>
  </si>
  <si>
    <t>rfdavies@spa.net</t>
  </si>
  <si>
    <t>Micheal Klyszeiko</t>
  </si>
  <si>
    <t>jparker@ccbn.com</t>
  </si>
  <si>
    <t>Joseph Rideau</t>
  </si>
  <si>
    <t>???????</t>
  </si>
  <si>
    <t>Dewey W. Davis</t>
  </si>
  <si>
    <t>HDC46/2520</t>
  </si>
  <si>
    <t>HDC46/2559</t>
  </si>
  <si>
    <t>merrillbev@aol.com</t>
  </si>
  <si>
    <t>Edward  Keller</t>
  </si>
  <si>
    <t>HDC46/2564</t>
  </si>
  <si>
    <t>Gates T. Richards</t>
  </si>
  <si>
    <t>J. Douglas Cottner</t>
  </si>
  <si>
    <t>HDE43/2689</t>
  </si>
  <si>
    <t>pog1493@lex.infa.net</t>
  </si>
  <si>
    <t>Daniel A. Dumesic</t>
  </si>
  <si>
    <t>brianemcnamee@worldnet.att.net</t>
  </si>
  <si>
    <t>John R. Hoag</t>
  </si>
  <si>
    <t>dismantled</t>
  </si>
  <si>
    <t>judge@tznet.com</t>
  </si>
  <si>
    <t>brucemassoth@fwcs.k12.in.us</t>
  </si>
  <si>
    <t>Robert Atkinson</t>
  </si>
  <si>
    <t>HDA46/6765</t>
  </si>
  <si>
    <t>mgtfcole@aol.com</t>
  </si>
  <si>
    <t>blakatgal@aol.com</t>
  </si>
  <si>
    <t>David H. Eldred</t>
  </si>
  <si>
    <t>HDA16/2824</t>
  </si>
  <si>
    <t>1-26/7-54</t>
  </si>
  <si>
    <t>HDB46/2865</t>
  </si>
  <si>
    <t>e-bay sale</t>
  </si>
  <si>
    <t>Silver</t>
  </si>
  <si>
    <t>Ms. Carol A. Hack</t>
  </si>
  <si>
    <t>HDB46/2879</t>
  </si>
  <si>
    <t>bwright7@home.com</t>
  </si>
  <si>
    <t>Charles L. Mcnail</t>
  </si>
  <si>
    <t>William R. Dew</t>
  </si>
  <si>
    <t>HDE43/3809</t>
  </si>
  <si>
    <t>add photo</t>
  </si>
  <si>
    <t>1953…...September 17th through December 31st - numbers TF 0501 through TF 2177</t>
  </si>
  <si>
    <r>
      <t xml:space="preserve"> </t>
    </r>
    <r>
      <rPr>
        <b/>
        <sz val="12"/>
        <color indexed="9"/>
        <rFont val="Arial"/>
        <family val="2"/>
      </rPr>
      <t>1955…...</t>
    </r>
    <r>
      <rPr>
        <sz val="12"/>
        <color indexed="9"/>
        <rFont val="Arial"/>
        <family val="2"/>
      </rPr>
      <t>January 4th through April 4th - numbers  TF 8644  through  TF 10100</t>
    </r>
  </si>
  <si>
    <r>
      <t>1954…...</t>
    </r>
    <r>
      <rPr>
        <sz val="12"/>
        <color indexed="9"/>
        <rFont val="Arial"/>
        <family val="2"/>
      </rPr>
      <t>January 4th through December 30th - numbers TF 2178 through TF 8643</t>
    </r>
  </si>
  <si>
    <t>1954……January  4th  through December 30th - numbers  TF 2178 through TF 8643</t>
  </si>
  <si>
    <t>Chassis #</t>
  </si>
  <si>
    <t>JEFF PAYNES' MGTF REGISTER OF KNOWN TF MIDGETS</t>
  </si>
  <si>
    <t>britfast@aol.com</t>
  </si>
  <si>
    <t>Morton R. Shaw</t>
  </si>
  <si>
    <t>HDC46/2945</t>
  </si>
  <si>
    <t>Johnna L. Thurston</t>
  </si>
  <si>
    <t>HDC46/2972</t>
  </si>
  <si>
    <t>Smith</t>
  </si>
  <si>
    <t>HDC26/2990</t>
  </si>
  <si>
    <t>bcd1@mindspring.com</t>
  </si>
  <si>
    <t>rlorentz@webtv.net</t>
  </si>
  <si>
    <t>HDE14/3022</t>
  </si>
  <si>
    <t>mes@cybertours.com</t>
  </si>
  <si>
    <t>Thomas Gessler</t>
  </si>
  <si>
    <t>Ken Gregory</t>
  </si>
  <si>
    <t>mkbrown@dmci.net</t>
  </si>
  <si>
    <t>kenfeather@aol.com</t>
  </si>
  <si>
    <t>HDP26/3067</t>
  </si>
  <si>
    <t>Ivory</t>
  </si>
  <si>
    <t>William H. Adler</t>
  </si>
  <si>
    <t>Robert E. Eckstien</t>
  </si>
  <si>
    <t>William J. Pritchard</t>
  </si>
  <si>
    <t>Nora Beiber</t>
  </si>
  <si>
    <t>Brian &amp; Chris Gooding</t>
  </si>
  <si>
    <t>C. T. Bingham</t>
  </si>
  <si>
    <t>pierrejan@worldnet.att.net</t>
  </si>
  <si>
    <t>Joseph G. Lamanna</t>
  </si>
  <si>
    <t>brousey@cohenesrey.com</t>
  </si>
  <si>
    <t>HDE43/1919</t>
  </si>
  <si>
    <t>beamer@home.com</t>
  </si>
  <si>
    <t>Richard J. Mahoney</t>
  </si>
  <si>
    <t>John Stame</t>
  </si>
  <si>
    <t>rkearley@aol.com</t>
  </si>
  <si>
    <t>Bernard C. Simmons</t>
  </si>
  <si>
    <t>Kenneth S. Recu</t>
  </si>
  <si>
    <t>jhyoung@snet.net</t>
  </si>
  <si>
    <t>HDA46/3319</t>
  </si>
  <si>
    <t>Peter D. Coe</t>
  </si>
  <si>
    <t>Frank R. Glass</t>
  </si>
  <si>
    <t>HDC46/3356</t>
  </si>
  <si>
    <t>SWE</t>
  </si>
  <si>
    <t>HDC46/0701</t>
  </si>
  <si>
    <t>TEDFH@aol.com</t>
  </si>
  <si>
    <t>NZ</t>
  </si>
  <si>
    <t xml:space="preserve">  </t>
  </si>
  <si>
    <t>anders@sinpro.se</t>
  </si>
  <si>
    <t>James Long</t>
  </si>
  <si>
    <t>*</t>
  </si>
  <si>
    <t>HDC46/3357</t>
  </si>
  <si>
    <t>Volvo P1800 conv</t>
  </si>
  <si>
    <t>JALonglll@aol.com</t>
  </si>
  <si>
    <t>Ms. Betty Jean Gaw</t>
  </si>
  <si>
    <t>HDC46/3364</t>
  </si>
  <si>
    <t>Ronald Coates</t>
  </si>
  <si>
    <t>XPAG</t>
  </si>
  <si>
    <t>HDC46/3367</t>
  </si>
  <si>
    <t>White</t>
  </si>
  <si>
    <t>rjcoates@yahoo.com</t>
  </si>
  <si>
    <t>Edward J. Martin</t>
  </si>
  <si>
    <t>Douglass Barrett</t>
  </si>
  <si>
    <t>Holmes</t>
  </si>
  <si>
    <t>HDC26/3385</t>
  </si>
  <si>
    <t>Thomas H. Lecklider</t>
  </si>
  <si>
    <t>James G. Bogner</t>
  </si>
  <si>
    <t>Harold A. Fell</t>
  </si>
  <si>
    <t>Graydon</t>
  </si>
  <si>
    <t>HDE23/3426</t>
  </si>
  <si>
    <t>Lee Galatin</t>
  </si>
  <si>
    <t>James J. Files</t>
  </si>
  <si>
    <t>HDP46/3464</t>
  </si>
  <si>
    <t>yellow</t>
  </si>
  <si>
    <t>rchorn5410@aol.com</t>
  </si>
  <si>
    <t>HDA46/3478</t>
  </si>
  <si>
    <t>garyz@opehet.ola.bc.ca</t>
  </si>
  <si>
    <t>slighteshaven@sympatico.ca</t>
  </si>
  <si>
    <t>Tom Fuller</t>
  </si>
  <si>
    <t>Ralph K. Hillquist</t>
  </si>
  <si>
    <t>djohnson@iwaynet.net</t>
  </si>
  <si>
    <t>Charles Landgraf</t>
  </si>
  <si>
    <t>HDC46/3569</t>
  </si>
  <si>
    <t>Caruso</t>
  </si>
  <si>
    <t>HDC26/3584</t>
  </si>
  <si>
    <t>HDB46/3601</t>
  </si>
  <si>
    <t>Ms. Dianne B. Rouseau</t>
  </si>
  <si>
    <t>HDP46/3619</t>
  </si>
  <si>
    <t>Dr. Tinsley Stewart</t>
  </si>
  <si>
    <t>Robert  Miller</t>
  </si>
  <si>
    <t>Lee F. Thurner</t>
  </si>
  <si>
    <t>camp@costalweb.com</t>
  </si>
  <si>
    <t>HDE43/3697</t>
  </si>
  <si>
    <t>billsnr@bowker.denon.co.uk</t>
  </si>
  <si>
    <t>fultonsr@pes-world.com</t>
  </si>
  <si>
    <t>pwcfargo@aol.com</t>
  </si>
  <si>
    <t>Robert W. Cushman</t>
  </si>
  <si>
    <t>James D. Jessen</t>
  </si>
  <si>
    <t>HDC26/3736</t>
  </si>
  <si>
    <t>Robert A. Rossi</t>
  </si>
  <si>
    <t>Robert Lykins</t>
  </si>
  <si>
    <t>HDC46/3780</t>
  </si>
  <si>
    <t>HDC46/3783</t>
  </si>
  <si>
    <t>jwarble@shelbynet.net</t>
  </si>
  <si>
    <t>HDP46/3786</t>
  </si>
  <si>
    <t>Richard A. Brown</t>
  </si>
  <si>
    <t>Alan Jones</t>
  </si>
  <si>
    <t>Andrew J. Wallach</t>
  </si>
  <si>
    <t>Jim&amp;Jan Rothwell</t>
  </si>
  <si>
    <t>Daniel J. Bederka</t>
  </si>
  <si>
    <t>HDC46/1693</t>
  </si>
  <si>
    <t>molckude@mail.donaldson.com</t>
  </si>
  <si>
    <t>murphy@eclipse.net</t>
  </si>
  <si>
    <t>Michael C. Matuska</t>
  </si>
  <si>
    <t>Steve Gee</t>
  </si>
  <si>
    <t>HDP46/7873</t>
  </si>
  <si>
    <t>sgee@blpbronze.com</t>
  </si>
  <si>
    <t>HDC46/3884</t>
  </si>
  <si>
    <t>wingcs@aol.com</t>
  </si>
  <si>
    <t>Neil E. Nichols</t>
  </si>
  <si>
    <t>Joel</t>
  </si>
  <si>
    <t>HDA26/3918</t>
  </si>
  <si>
    <t>HDC46/3140</t>
  </si>
  <si>
    <t>Maroon</t>
  </si>
  <si>
    <t>HDC46/5356</t>
  </si>
  <si>
    <t>Marilyn  Simpson</t>
  </si>
  <si>
    <t>Ulf Lindquist</t>
  </si>
  <si>
    <t>SWE*</t>
  </si>
  <si>
    <t>nanstien@bright.net</t>
  </si>
  <si>
    <t>HDE43/7422</t>
  </si>
  <si>
    <t>HDA46/7801</t>
  </si>
  <si>
    <t>HDP26/5126</t>
  </si>
  <si>
    <t>mgdave@attglobal.net</t>
  </si>
  <si>
    <t>HDC46/7845</t>
  </si>
  <si>
    <t>Marcus Robbins</t>
  </si>
  <si>
    <t>HDC46/9054</t>
  </si>
  <si>
    <t>HDA46/9492</t>
  </si>
  <si>
    <t>HDC46/6980</t>
  </si>
  <si>
    <t>HDC46/2959</t>
  </si>
  <si>
    <t>HDB46/1610</t>
  </si>
  <si>
    <t>Thomas Booth</t>
  </si>
  <si>
    <t>HDA46/6663</t>
  </si>
  <si>
    <t>James A. Mobley</t>
  </si>
  <si>
    <t>Durland J. Edwards</t>
  </si>
  <si>
    <t>Esra  Martins</t>
  </si>
  <si>
    <t>SoAfr</t>
  </si>
  <si>
    <t>mogfrog1@aol.com</t>
  </si>
  <si>
    <t>Malcom Appleton</t>
  </si>
  <si>
    <t>HDA46/4090</t>
  </si>
  <si>
    <t>J. W. Bunkly</t>
  </si>
  <si>
    <t>HDA26/4093</t>
  </si>
  <si>
    <t>HDE43/7301</t>
  </si>
  <si>
    <t>green</t>
  </si>
  <si>
    <t>motorhead@simlab.net</t>
  </si>
  <si>
    <t>Harold Richards</t>
  </si>
  <si>
    <t>w9cn@juno.com</t>
  </si>
  <si>
    <t>HDA26/4116</t>
  </si>
  <si>
    <t>cdtaylor@bigpond.com</t>
  </si>
  <si>
    <t>candy-stuart@mindspring.com</t>
  </si>
  <si>
    <t>Ernest Fantozzi</t>
  </si>
  <si>
    <t>HDC46/4181</t>
  </si>
  <si>
    <t>hughes.c.m@worldnet.att.net</t>
  </si>
  <si>
    <t>nancyw@peisprint.com</t>
  </si>
  <si>
    <t>Steve &amp; Abby Neal</t>
  </si>
  <si>
    <t>Sherwood Parker</t>
  </si>
  <si>
    <t>mg55tf@aol.com</t>
  </si>
  <si>
    <t>Austin C. Merrill</t>
  </si>
  <si>
    <t>William T. Westcott</t>
  </si>
  <si>
    <t>Mary Whitinger</t>
  </si>
  <si>
    <t>HDA46/4295</t>
  </si>
  <si>
    <t>sws_inc@compuserve.com</t>
  </si>
  <si>
    <t>McMeekan</t>
  </si>
  <si>
    <t>HDA26/4304</t>
  </si>
  <si>
    <t>Stuart W. Colt</t>
  </si>
  <si>
    <t>George Arslanian</t>
  </si>
  <si>
    <t>ITALY</t>
  </si>
  <si>
    <t>lazzarinimartino@libero.it</t>
  </si>
  <si>
    <t>hockaj@rugbyschool.net</t>
  </si>
  <si>
    <t>Roderick W. Butlin</t>
  </si>
  <si>
    <t>gillings@time.ca</t>
  </si>
  <si>
    <t>Iole</t>
  </si>
  <si>
    <t>HDC46/9025</t>
  </si>
  <si>
    <t>HDC26/4361</t>
  </si>
  <si>
    <t>Dr. Richard G. Drewer</t>
  </si>
  <si>
    <t>HDC16/4371</t>
  </si>
  <si>
    <t>Henry B. Reckord</t>
  </si>
  <si>
    <t>GB/USA</t>
  </si>
  <si>
    <t>HDE43/4434</t>
  </si>
  <si>
    <t>Fred Schwarzmann</t>
  </si>
  <si>
    <t>dmichelfel@aol.com</t>
  </si>
  <si>
    <t>John Noona</t>
  </si>
  <si>
    <t>HDA46/4543</t>
  </si>
  <si>
    <t>mgnut@mindspring.com</t>
  </si>
  <si>
    <t>Micheal F. Nemsor</t>
  </si>
  <si>
    <t>HDP43/4566</t>
  </si>
  <si>
    <t xml:space="preserve">Antonio Pou  </t>
  </si>
  <si>
    <t>HDC16/4578</t>
  </si>
  <si>
    <t>P.R.</t>
  </si>
  <si>
    <t>Gordon A. Clark</t>
  </si>
  <si>
    <t>wingswep@kear.tds.net</t>
  </si>
  <si>
    <t>James Slyfield</t>
  </si>
  <si>
    <t>Robert Wilbur</t>
  </si>
  <si>
    <t>HDC46/4656</t>
  </si>
  <si>
    <t>Herman Buttron</t>
  </si>
  <si>
    <t>Hans Goettsch</t>
  </si>
  <si>
    <t>Phil Chartrand</t>
  </si>
  <si>
    <t>Cream</t>
  </si>
  <si>
    <t>HDB26/5608</t>
  </si>
  <si>
    <t>Aus</t>
  </si>
  <si>
    <t>HDB46/4694</t>
  </si>
  <si>
    <t>HDB26/6726</t>
  </si>
  <si>
    <t>crosscreek@compuserve.com</t>
  </si>
  <si>
    <t>Micheal Bachand</t>
  </si>
  <si>
    <t>Lee</t>
  </si>
  <si>
    <t>HDA26/4712</t>
  </si>
  <si>
    <t>Bennett</t>
  </si>
  <si>
    <t>bennettjf@primus.com.au</t>
  </si>
  <si>
    <t>Dick Meyers</t>
  </si>
  <si>
    <t>HDC46/4752</t>
  </si>
  <si>
    <t>Frederick A. Bickus</t>
  </si>
  <si>
    <t>HDC26/4778</t>
  </si>
  <si>
    <t>Goulopoulos</t>
  </si>
  <si>
    <t>HDC26/4787</t>
  </si>
  <si>
    <t>Titchener</t>
  </si>
  <si>
    <t>HDE23/4825</t>
  </si>
  <si>
    <t>Hawksworth</t>
  </si>
  <si>
    <t>HDE23/4842</t>
  </si>
  <si>
    <t>David W. Luengen*</t>
  </si>
  <si>
    <t>luegenshi@cs.com</t>
  </si>
  <si>
    <t>HDP26/4852</t>
  </si>
  <si>
    <t>John &amp; Pat Baker</t>
  </si>
  <si>
    <t>HDB16/4901</t>
  </si>
  <si>
    <t>Harper</t>
  </si>
  <si>
    <t>HDA26/4905</t>
  </si>
  <si>
    <t>HDA46/4913</t>
  </si>
  <si>
    <t>Robert W. Harper</t>
  </si>
  <si>
    <t>HDC16/4941</t>
  </si>
  <si>
    <t>GB/AUS</t>
  </si>
  <si>
    <t>dbwieseth@juno.com</t>
  </si>
  <si>
    <t>winskilldds@narrows.com</t>
  </si>
  <si>
    <t>JAPAN</t>
  </si>
  <si>
    <t>jar1.yamada@nifty.ne.jp</t>
  </si>
  <si>
    <t>Robert J. novander</t>
  </si>
  <si>
    <t>HDP16/4990</t>
  </si>
  <si>
    <t>(bmc64952)</t>
  </si>
  <si>
    <t>davidtinker@xpag.co.uk</t>
  </si>
  <si>
    <t>HDC26/5004</t>
  </si>
  <si>
    <t>HDB26/5006</t>
  </si>
  <si>
    <t>HDC46/5047</t>
  </si>
  <si>
    <t>fthelander@hbuhsd.k12.ca.us</t>
  </si>
  <si>
    <t>cconsuergra@aol.com</t>
  </si>
  <si>
    <t>Richard Yoder</t>
  </si>
  <si>
    <t>HDA16/4309</t>
  </si>
  <si>
    <t>photo</t>
  </si>
  <si>
    <t>bendis@mindspring.com</t>
  </si>
  <si>
    <t>Dick Weik</t>
  </si>
  <si>
    <t>HDC46/4330</t>
  </si>
  <si>
    <t>HDP46/5114</t>
  </si>
  <si>
    <t>HDP26/5127</t>
  </si>
  <si>
    <t>graemea@earth.net</t>
  </si>
  <si>
    <t>Daniel T. Fucci</t>
  </si>
  <si>
    <t>HDA26/5155</t>
  </si>
  <si>
    <t>HDA26/5163</t>
  </si>
  <si>
    <t>donald@pacbell.net</t>
  </si>
  <si>
    <t>Micheal B. Walsh (2)</t>
  </si>
  <si>
    <t>HDC26/5184</t>
  </si>
  <si>
    <t>John L. Kimble</t>
  </si>
  <si>
    <t>Spencer Friedman</t>
  </si>
  <si>
    <t>Don &amp; Trudy Bauman</t>
  </si>
  <si>
    <t>Danny Chinn</t>
  </si>
  <si>
    <t>HDE13/5240</t>
  </si>
  <si>
    <t>mgtfrms@aol.com</t>
  </si>
  <si>
    <t>Vermeulen</t>
  </si>
  <si>
    <t>HDP26/5264</t>
  </si>
  <si>
    <t>George Rudzitis</t>
  </si>
  <si>
    <t>HDE23/5316</t>
  </si>
  <si>
    <t>HDA26/5321</t>
  </si>
  <si>
    <t>Jack &amp; Claire Keery</t>
  </si>
  <si>
    <t>HDC26/5382</t>
  </si>
  <si>
    <t>HDC26/5391</t>
  </si>
  <si>
    <t>5/6-10/54</t>
  </si>
  <si>
    <t>dtmckay@msn.com</t>
  </si>
  <si>
    <t>jimejagfan@cs.com</t>
  </si>
  <si>
    <t>Reginald Newman II</t>
  </si>
  <si>
    <t>HDA26/5420</t>
  </si>
  <si>
    <t>HDC26/5441</t>
  </si>
  <si>
    <t>wrightdzns@aol.com</t>
  </si>
  <si>
    <t>HDA46/5482</t>
  </si>
  <si>
    <t>davisc@co.chesterfield.va.us</t>
  </si>
  <si>
    <t>chuckjosh@cs.com</t>
  </si>
  <si>
    <t>HDC46/1458</t>
  </si>
  <si>
    <t>S. Foldhazy</t>
  </si>
  <si>
    <t>R. Naseby</t>
  </si>
  <si>
    <t>P. Veadon</t>
  </si>
  <si>
    <t>A. Jensen</t>
  </si>
  <si>
    <t>J Biggelarr</t>
  </si>
  <si>
    <t>G Wittaker</t>
  </si>
  <si>
    <t>B Raison</t>
  </si>
  <si>
    <t>J. Mathews</t>
  </si>
  <si>
    <t>P. Hillyer</t>
  </si>
  <si>
    <t>B. Flowers</t>
  </si>
  <si>
    <t>H. Whiting</t>
  </si>
  <si>
    <t>V. Winspear</t>
  </si>
  <si>
    <t>R. Garth</t>
  </si>
  <si>
    <t>C. Bassingthwaite</t>
  </si>
  <si>
    <t>E. Shepardson</t>
  </si>
  <si>
    <t>W. Benton</t>
  </si>
  <si>
    <t>D. Grierson</t>
  </si>
  <si>
    <t>G. Newbury</t>
  </si>
  <si>
    <t>M. Hayes</t>
  </si>
  <si>
    <t>D. Littler</t>
  </si>
  <si>
    <t>S. Stephens</t>
  </si>
  <si>
    <t>A. Whiffen</t>
  </si>
  <si>
    <t>ivory</t>
  </si>
  <si>
    <t>John Tucker</t>
  </si>
  <si>
    <t>R Shearer</t>
  </si>
  <si>
    <t>K. Daw</t>
  </si>
  <si>
    <t>Mark Celenza</t>
  </si>
  <si>
    <t>R. Vladich</t>
  </si>
  <si>
    <t>M. Henderson</t>
  </si>
  <si>
    <t>G. Sweetland</t>
  </si>
  <si>
    <t>J. Robinson</t>
  </si>
  <si>
    <t>D. Nobbs</t>
  </si>
  <si>
    <t>R. Martin</t>
  </si>
  <si>
    <t>L. Harvey</t>
  </si>
  <si>
    <t>D Tinker</t>
  </si>
  <si>
    <t>grey</t>
  </si>
  <si>
    <t>D. Wilson</t>
  </si>
  <si>
    <t>I Crook</t>
  </si>
  <si>
    <t>N. Presley</t>
  </si>
  <si>
    <t>L Brieschke</t>
  </si>
  <si>
    <t>P. Ostry</t>
  </si>
  <si>
    <t>I O'Dea</t>
  </si>
  <si>
    <t>M&gt; Brown</t>
  </si>
  <si>
    <t>D. Crosby</t>
  </si>
  <si>
    <t>W. Taylor</t>
  </si>
  <si>
    <t>white</t>
  </si>
  <si>
    <t>C. Dorahy</t>
  </si>
  <si>
    <t>P. Clarke</t>
  </si>
  <si>
    <t>TAS</t>
  </si>
  <si>
    <t>M. McDonald</t>
  </si>
  <si>
    <t>P. Mar</t>
  </si>
  <si>
    <t>HDA46/7503</t>
  </si>
  <si>
    <t>G. Wheatley</t>
  </si>
  <si>
    <t>T Wolfe-Milner</t>
  </si>
  <si>
    <t>K. Hutchinson</t>
  </si>
  <si>
    <t>Y. Nakamura</t>
  </si>
  <si>
    <t>D. Evans</t>
  </si>
  <si>
    <t>B. Walsh</t>
  </si>
  <si>
    <t>J. Pocock</t>
  </si>
  <si>
    <t>peter.starbuck@sympatico.ca</t>
  </si>
  <si>
    <t>Roland Sewards</t>
  </si>
  <si>
    <t>HDA26/5596</t>
  </si>
  <si>
    <t>HDA26/5600</t>
  </si>
  <si>
    <t>HDC46/5634</t>
  </si>
  <si>
    <t>MG Red</t>
  </si>
  <si>
    <t>m61brown@aol.com</t>
  </si>
  <si>
    <t>David Paine  (5)</t>
  </si>
  <si>
    <t>mshoer@jenaly.com</t>
  </si>
  <si>
    <t>HDC26/5663</t>
  </si>
  <si>
    <t>HDC26/5668</t>
  </si>
  <si>
    <t>HDC26/5677</t>
  </si>
  <si>
    <t>Rob L. Grantham</t>
  </si>
  <si>
    <t>HDA26/5706</t>
  </si>
  <si>
    <t>HDP26/5724</t>
  </si>
  <si>
    <t>HDA26/5786</t>
  </si>
  <si>
    <t>hspielman@mswresearch.com</t>
  </si>
  <si>
    <t>William A. Mayer</t>
  </si>
  <si>
    <t>HDC26/5816</t>
  </si>
  <si>
    <t>HDE23/5859</t>
  </si>
  <si>
    <t>HDE23/5874</t>
  </si>
  <si>
    <t>HDE23/5877</t>
  </si>
  <si>
    <t>Mt Green</t>
  </si>
  <si>
    <t>Richard D. Alfano</t>
  </si>
  <si>
    <t>Shore</t>
  </si>
  <si>
    <t>HDA26/5901</t>
  </si>
  <si>
    <t>HDP26/5909</t>
  </si>
  <si>
    <t>tporter@impulse.net.au</t>
  </si>
  <si>
    <t>HDP36/5912</t>
  </si>
  <si>
    <t>sieck@yourlink.net</t>
  </si>
  <si>
    <t>HDB46/5913</t>
  </si>
  <si>
    <t>Kieth Holdsworth</t>
  </si>
  <si>
    <t>Weygang</t>
  </si>
  <si>
    <t>HDB26/5927</t>
  </si>
  <si>
    <t>Brown</t>
  </si>
  <si>
    <t>HDC26/5971</t>
  </si>
  <si>
    <t>HDC26/5972</t>
  </si>
  <si>
    <t>cdocbrown@aol.com</t>
  </si>
  <si>
    <t>Arthur T. Laver</t>
  </si>
  <si>
    <t>Gill</t>
  </si>
  <si>
    <t>HDC23/6002</t>
  </si>
  <si>
    <t>Yellow</t>
  </si>
  <si>
    <t>Rough</t>
  </si>
  <si>
    <t>HDA26/6016</t>
  </si>
  <si>
    <t>ian@ianmckenzie.com.au</t>
  </si>
  <si>
    <t>HDC26/6046</t>
  </si>
  <si>
    <t>Edward M. Pelic</t>
  </si>
  <si>
    <t>vesalius@worldnet.att.net</t>
  </si>
  <si>
    <t>tonyg@netconnect.com.au</t>
  </si>
  <si>
    <t>jerryhanley@webtv.net</t>
  </si>
  <si>
    <t>J.J. Degraff</t>
  </si>
  <si>
    <t>HDE23/6114</t>
  </si>
  <si>
    <t>BEL</t>
  </si>
  <si>
    <t>HDE23/6123</t>
  </si>
  <si>
    <t>Charles P. Anderson</t>
  </si>
  <si>
    <t>Hawthorn</t>
  </si>
  <si>
    <t>n.hawthorn@ioof.com.au</t>
  </si>
  <si>
    <t>Peter E. Voorhees</t>
  </si>
  <si>
    <t>HDE23/6243</t>
  </si>
  <si>
    <t>John J. Pinto</t>
  </si>
  <si>
    <t>HDP36/6254</t>
  </si>
  <si>
    <t>HDC26/6274</t>
  </si>
  <si>
    <t>HDC26/6277</t>
  </si>
  <si>
    <t>HDE23/6278</t>
  </si>
  <si>
    <t xml:space="preserve">Karl Smith        </t>
  </si>
  <si>
    <t>Richard Taylor</t>
  </si>
  <si>
    <t>rgt3000@fuse.net</t>
  </si>
  <si>
    <t>Robert Price</t>
  </si>
  <si>
    <t>HDC46/1469</t>
  </si>
  <si>
    <t>R.Price@epix.net</t>
  </si>
  <si>
    <t>Ger Prins</t>
  </si>
  <si>
    <t>HOL</t>
  </si>
  <si>
    <t>prinsg@planet.nl</t>
  </si>
  <si>
    <t>Giullio Picolli</t>
  </si>
  <si>
    <t>HDP46/1393</t>
  </si>
  <si>
    <t>Gpicolli@aol.com</t>
  </si>
  <si>
    <t>Dallas Megitt</t>
  </si>
  <si>
    <t>HDP26/4856</t>
  </si>
  <si>
    <t>Ian Fry</t>
  </si>
  <si>
    <t>HDP26/4056</t>
  </si>
  <si>
    <t>ickfry@bigpond.com</t>
  </si>
  <si>
    <t>blt3-16-54</t>
  </si>
  <si>
    <t>dasander@aol.com</t>
  </si>
  <si>
    <t>Paul Jennings</t>
  </si>
  <si>
    <t>HDC46/8353</t>
  </si>
  <si>
    <t>blt 12-17-54</t>
  </si>
  <si>
    <t>Gary Herbold</t>
  </si>
  <si>
    <t>HDB46/8686</t>
  </si>
  <si>
    <t>blt4-1-55</t>
  </si>
  <si>
    <t>timeout@rcip.com</t>
  </si>
  <si>
    <t>Blair Robson</t>
  </si>
  <si>
    <t>HDC26/6275</t>
  </si>
  <si>
    <t>blairr@clear.net.nz</t>
  </si>
  <si>
    <t>Tony Summers</t>
  </si>
  <si>
    <t>HDA46/9823</t>
  </si>
  <si>
    <t>blt3-10-55</t>
  </si>
  <si>
    <t>UK</t>
  </si>
  <si>
    <t>Tony.Summers@arjo.co.uk</t>
  </si>
  <si>
    <t>Tom Norby</t>
  </si>
  <si>
    <t>HDE43/5248</t>
  </si>
  <si>
    <t>tsnorby@charter.net</t>
  </si>
  <si>
    <t>Roger Morse</t>
  </si>
  <si>
    <t>rgmorse@mzaconsulting.com</t>
  </si>
  <si>
    <t>HDA46/5979</t>
  </si>
  <si>
    <t>William Abbott</t>
  </si>
  <si>
    <t>WCAHKA@wmconnect.com</t>
  </si>
  <si>
    <t>HDP46/7147</t>
  </si>
  <si>
    <t>John Mitchell</t>
  </si>
  <si>
    <t>HDP46/7973</t>
  </si>
  <si>
    <t>1666cc</t>
  </si>
  <si>
    <t>blt11-11-54</t>
  </si>
  <si>
    <t>john@hilltop45.freeserve.co.uk</t>
  </si>
  <si>
    <t>HDE43/8926</t>
  </si>
  <si>
    <t>rtwalsh@sbcglobal.net</t>
  </si>
  <si>
    <t>Robert Brown</t>
  </si>
  <si>
    <t>HDC46/9617</t>
  </si>
  <si>
    <t>bbrown@bayaero.com</t>
  </si>
  <si>
    <t>Terry Frisch</t>
  </si>
  <si>
    <t>HDA46/2800</t>
  </si>
  <si>
    <t>tfrisch@flash.net</t>
  </si>
  <si>
    <t>Ian McKenzie</t>
  </si>
  <si>
    <t>Ernst Ettema</t>
  </si>
  <si>
    <t>HDC46/7664</t>
  </si>
  <si>
    <t>blt10-25-54</t>
  </si>
  <si>
    <t>Neth</t>
  </si>
  <si>
    <t>Ernst@ettema.biz</t>
  </si>
  <si>
    <t>Julien Gijbels</t>
  </si>
  <si>
    <t>HDA46/7398</t>
  </si>
  <si>
    <t>Belgium</t>
  </si>
  <si>
    <t>gijbels.moons@scarlet.be</t>
  </si>
  <si>
    <t>R W Jones</t>
  </si>
  <si>
    <t>HDB46/7785</t>
  </si>
  <si>
    <t>GREY</t>
  </si>
  <si>
    <t>R.W.Jones@shaw.ca</t>
  </si>
  <si>
    <t>HDC46/6974</t>
  </si>
  <si>
    <t>ebay</t>
  </si>
  <si>
    <t>HDC46/7124</t>
  </si>
  <si>
    <t>HDC46/7133</t>
  </si>
  <si>
    <t>HDC46/7186</t>
  </si>
  <si>
    <t>HDC46/7231</t>
  </si>
  <si>
    <t>HDC46/7441</t>
  </si>
  <si>
    <t>HDC46/7636</t>
  </si>
  <si>
    <t>HDC46/7729</t>
  </si>
  <si>
    <t>HDC46/7834</t>
  </si>
  <si>
    <t>HDC46/7856</t>
  </si>
  <si>
    <t>HDC46/8151</t>
  </si>
  <si>
    <t>HDC46/8329</t>
  </si>
  <si>
    <t>HDC46/8732</t>
  </si>
  <si>
    <t>HDC46/10054</t>
  </si>
  <si>
    <t>HDC46/10069</t>
  </si>
  <si>
    <t>HDC46/6945</t>
  </si>
  <si>
    <t>HDC46/4942</t>
  </si>
  <si>
    <t>HDE43/1706</t>
  </si>
  <si>
    <t>HDE43/1777</t>
  </si>
  <si>
    <t>HDE43/1941</t>
  </si>
  <si>
    <t>HDE43/6411</t>
  </si>
  <si>
    <t>HDE43/6918</t>
  </si>
  <si>
    <t>HDE13/3817</t>
  </si>
  <si>
    <t>HDE33/4648</t>
  </si>
  <si>
    <t>HDE13/9586</t>
  </si>
  <si>
    <t>HDE33/5087</t>
  </si>
  <si>
    <t>HDE33/6409</t>
  </si>
  <si>
    <t>HDE43/1376</t>
  </si>
  <si>
    <t>HDC16/9205</t>
  </si>
  <si>
    <t>HDC46/2116</t>
  </si>
  <si>
    <t>HDC46/3130</t>
  </si>
  <si>
    <t>HDC46/3156</t>
  </si>
  <si>
    <t>HDC46/3773</t>
  </si>
  <si>
    <t>HDC46/3992</t>
  </si>
  <si>
    <t>HDC46/4189</t>
  </si>
  <si>
    <t>HDC46/4595</t>
  </si>
  <si>
    <t>HDC46/6391</t>
  </si>
  <si>
    <t>HDC46/7185</t>
  </si>
  <si>
    <t>HDC46/7291</t>
  </si>
  <si>
    <t>HDC46/8282</t>
  </si>
  <si>
    <t>HDC46/8335</t>
  </si>
  <si>
    <t>HDC46/8539</t>
  </si>
  <si>
    <t>HDC46/9373</t>
  </si>
  <si>
    <t>HDC46/9393</t>
  </si>
  <si>
    <t>HDC46/4071</t>
  </si>
  <si>
    <t>HDC26/2296</t>
  </si>
  <si>
    <t>HDA16/8909</t>
  </si>
  <si>
    <t>HDA43/9943</t>
  </si>
  <si>
    <t>HDA46/1156</t>
  </si>
  <si>
    <t>HDA46/7004</t>
  </si>
  <si>
    <t>HDA46/7814</t>
  </si>
  <si>
    <t>HDA46/8839</t>
  </si>
  <si>
    <t>HDA46/8998</t>
  </si>
  <si>
    <t>MGB engine</t>
  </si>
  <si>
    <t>HDA46/1250</t>
  </si>
  <si>
    <t>HDA46/1335</t>
  </si>
  <si>
    <t>HDA46/2280</t>
  </si>
  <si>
    <t>HDA46/2895</t>
  </si>
  <si>
    <t>HDA46/3110</t>
  </si>
  <si>
    <t>HDA46/3527</t>
  </si>
  <si>
    <t>HDA46/4068</t>
  </si>
  <si>
    <t>HDA46/4278</t>
  </si>
  <si>
    <t>no eng/trans</t>
  </si>
  <si>
    <t>HDA46/5133</t>
  </si>
  <si>
    <t>HDA46/6529</t>
  </si>
  <si>
    <t>HDA46/6774</t>
  </si>
  <si>
    <t>HDA46/7008</t>
  </si>
  <si>
    <t>HDA46/7349</t>
  </si>
  <si>
    <t>HDA46/7803</t>
  </si>
  <si>
    <t>HDA46/8014</t>
  </si>
  <si>
    <t>HDA46/8100</t>
  </si>
  <si>
    <t>HDA46/8108</t>
  </si>
  <si>
    <t>HDA46/8274</t>
  </si>
  <si>
    <t>HDA46/8536</t>
  </si>
  <si>
    <t>HDA46/8836</t>
  </si>
  <si>
    <t>HDA46/8842</t>
  </si>
  <si>
    <t>HDA46/9071</t>
  </si>
  <si>
    <t>HDA46/9812</t>
  </si>
  <si>
    <t>HDA46/2896</t>
  </si>
  <si>
    <t>HDB46/1207</t>
  </si>
  <si>
    <t>HDB46/7204</t>
  </si>
  <si>
    <t>HDB46/7472</t>
  </si>
  <si>
    <t>HDB46/9729</t>
  </si>
  <si>
    <t>HDB46/5295</t>
  </si>
  <si>
    <t>HDB46/1609</t>
  </si>
  <si>
    <t>HDB46/1849</t>
  </si>
  <si>
    <t>HDB46/2364</t>
  </si>
  <si>
    <t>HDB46/2367</t>
  </si>
  <si>
    <t>HDB46/3269</t>
  </si>
  <si>
    <t>HDB46/5014</t>
  </si>
  <si>
    <t xml:space="preserve">ebay </t>
  </si>
  <si>
    <t>special</t>
  </si>
  <si>
    <t>HDB46/9080</t>
  </si>
  <si>
    <t>James Elliot</t>
  </si>
  <si>
    <t>HDC46/8021</t>
  </si>
  <si>
    <t>blt11-16-54</t>
  </si>
  <si>
    <t>paulaelliot09@gmail.com</t>
  </si>
  <si>
    <t>HDP46/3040</t>
  </si>
  <si>
    <t>HDP46/3637</t>
  </si>
  <si>
    <t>HDP46/5276</t>
  </si>
  <si>
    <t>HDP46/5733</t>
  </si>
  <si>
    <t>HDP46/6809</t>
  </si>
  <si>
    <t>HDP46/7139</t>
  </si>
  <si>
    <t>HDP46/7152</t>
  </si>
  <si>
    <t>HDP46/7327</t>
  </si>
  <si>
    <t>HDP46/7460</t>
  </si>
  <si>
    <t>HDP46/7868</t>
  </si>
  <si>
    <t>HDP46/9650</t>
  </si>
  <si>
    <t>HDP46/9722</t>
  </si>
  <si>
    <t>HDP46/9925</t>
  </si>
  <si>
    <t>HDP46/7194</t>
  </si>
  <si>
    <t>HDP46/9996</t>
  </si>
  <si>
    <t>HDP46/7780</t>
  </si>
  <si>
    <t>HDC43/1528</t>
  </si>
  <si>
    <t>HDC46/1695</t>
  </si>
  <si>
    <t>HDC46/1879</t>
  </si>
  <si>
    <t>HDC46/2050</t>
  </si>
  <si>
    <t>HDC46/2102</t>
  </si>
  <si>
    <t>HDC46/2330</t>
  </si>
  <si>
    <t>HDC46/2578</t>
  </si>
  <si>
    <t>HDC46/2726</t>
  </si>
  <si>
    <t>HDC46/2769</t>
  </si>
  <si>
    <t>HDC46/2957</t>
  </si>
  <si>
    <t>HDC46/2962</t>
  </si>
  <si>
    <t>HDC46/3295</t>
  </si>
  <si>
    <t>HDC46/3542</t>
  </si>
  <si>
    <t>HDC46/3769</t>
  </si>
  <si>
    <t>HDC46/3979</t>
  </si>
  <si>
    <t>HDC46/4144</t>
  </si>
  <si>
    <t>HDC46/4591</t>
  </si>
  <si>
    <t>HDC46/4597</t>
  </si>
  <si>
    <t>HDC46/5054</t>
  </si>
  <si>
    <t>HDC46/5501</t>
  </si>
  <si>
    <t>HDC46/5808</t>
  </si>
  <si>
    <t>HDC46/5854</t>
  </si>
  <si>
    <t>HDC46/5947</t>
  </si>
  <si>
    <t>HDC46/6475</t>
  </si>
  <si>
    <t>HDC46/6677</t>
  </si>
  <si>
    <t>HDE43/1713</t>
  </si>
  <si>
    <t>HDE43/1934</t>
  </si>
  <si>
    <t>HDE43/2076</t>
  </si>
  <si>
    <t>HDE43/4225</t>
  </si>
  <si>
    <t>HDE43/8194</t>
  </si>
  <si>
    <t>HDE43/9578</t>
  </si>
  <si>
    <t>HDE46/2176</t>
  </si>
  <si>
    <t>HDE43/7048</t>
  </si>
  <si>
    <t>HDP46/3058</t>
  </si>
  <si>
    <t>HDP46/4688</t>
  </si>
  <si>
    <t>HDP46/5460</t>
  </si>
  <si>
    <t>HDP46/7769</t>
  </si>
  <si>
    <t>HDP13/4880</t>
  </si>
  <si>
    <t>HDP46/4052</t>
  </si>
  <si>
    <t>HDP26/4675</t>
  </si>
  <si>
    <t>HDP26/5154</t>
  </si>
  <si>
    <t>HDP36/4476</t>
  </si>
  <si>
    <t>HDP43/2416</t>
  </si>
  <si>
    <t>HDP43/2641</t>
  </si>
  <si>
    <t>HDP46/1030</t>
  </si>
  <si>
    <t>HDP46/1260</t>
  </si>
  <si>
    <t>HDP46/1586</t>
  </si>
  <si>
    <t>HDP46/1596</t>
  </si>
  <si>
    <t>HDP46/1812</t>
  </si>
  <si>
    <t>HDP46/2440</t>
  </si>
  <si>
    <t>psfalconer@gmail.com</t>
  </si>
  <si>
    <t>Jack Long</t>
  </si>
  <si>
    <t>unionjackparts@gmail.com</t>
  </si>
  <si>
    <t>blue</t>
  </si>
  <si>
    <t>d blue</t>
  </si>
  <si>
    <t>xpag 34844</t>
  </si>
  <si>
    <t>blk</t>
  </si>
  <si>
    <t>bronze</t>
  </si>
  <si>
    <t>basket case in boxes</t>
  </si>
  <si>
    <t>George Mills</t>
  </si>
  <si>
    <t>HDB26/9478</t>
  </si>
  <si>
    <t>macsmail@yahoo.com.au</t>
  </si>
  <si>
    <t>HDE33/6140</t>
  </si>
  <si>
    <t>HDP26/6237</t>
  </si>
  <si>
    <t>MG red</t>
  </si>
  <si>
    <t>Met/Grn</t>
  </si>
  <si>
    <t>35569/34328(PAG)</t>
  </si>
  <si>
    <t>BLACK</t>
  </si>
  <si>
    <t>under restoration</t>
  </si>
  <si>
    <t>Engine replaced</t>
  </si>
  <si>
    <t>Guy Scott</t>
  </si>
  <si>
    <t>HDB46/7564</t>
  </si>
  <si>
    <t>guyscott@icloud.com</t>
  </si>
  <si>
    <t>HDB46/5110</t>
  </si>
  <si>
    <t>C. Tyler Irwin</t>
  </si>
  <si>
    <t>HDA46/9815</t>
  </si>
  <si>
    <t>irwinct@cdmsmith.com</t>
  </si>
  <si>
    <t>John Chester Freeman</t>
  </si>
  <si>
    <t>HDP26/8958</t>
  </si>
  <si>
    <t>jc-f@aapt.net.au</t>
  </si>
  <si>
    <t>Dan Nordstrom</t>
  </si>
  <si>
    <t>dnords5416@gmail.com</t>
  </si>
  <si>
    <t>rkavanagh@citemes.ca</t>
  </si>
  <si>
    <t>mmclaugh858@aol.com</t>
  </si>
  <si>
    <t>donald.gordon@us.gov.on.ca</t>
  </si>
  <si>
    <t>mbourgo@videotm.ca</t>
  </si>
  <si>
    <t>david@shelburnfilms.com</t>
  </si>
  <si>
    <t>barrytaylor@yahoo.com</t>
  </si>
  <si>
    <t>rondet@ridgecrest.ca.us</t>
  </si>
  <si>
    <t>Robert@rylnex.freeserve.co.uk</t>
  </si>
  <si>
    <t>chasassoc@worldnet.net</t>
  </si>
  <si>
    <t>bandb@cogeco.ca</t>
  </si>
  <si>
    <t>Daryl Lamb</t>
  </si>
  <si>
    <t>Ray &amp; Barbara Lee</t>
  </si>
  <si>
    <t>raybar2@tiscali.co.uk</t>
  </si>
  <si>
    <t>Mark Stolzenburg</t>
  </si>
  <si>
    <t>stotzy40@gmail.com</t>
  </si>
  <si>
    <t>P G Gilvarry</t>
  </si>
  <si>
    <t>T.A.Sirp</t>
  </si>
  <si>
    <t>HDA46/6860</t>
  </si>
  <si>
    <t>HDC46/6846</t>
  </si>
  <si>
    <t>x</t>
  </si>
  <si>
    <t>Gary L Rombough</t>
  </si>
  <si>
    <t>glombough@hotmail.com</t>
  </si>
  <si>
    <t>Ian Massey</t>
  </si>
  <si>
    <t>ian@ianmassey.net</t>
  </si>
  <si>
    <t>Jerry Dillinger</t>
  </si>
  <si>
    <t>HDC46/4145</t>
  </si>
  <si>
    <t>jdillinger@me.com</t>
  </si>
  <si>
    <t>lvb@windstream.net</t>
  </si>
  <si>
    <t>Larry &amp; Gayla Kanaster</t>
  </si>
  <si>
    <t>LarryKanaster@gmail.com</t>
  </si>
  <si>
    <t>HDP46/1826</t>
  </si>
  <si>
    <t>Hodsondavid@comcast.net</t>
  </si>
  <si>
    <t>HDC46/1890</t>
  </si>
  <si>
    <t>Hodsondavis@comcast.net</t>
  </si>
  <si>
    <t>Frank Bice</t>
  </si>
  <si>
    <t>HDC46/1891</t>
  </si>
  <si>
    <t>gfrankbice@gmail.com</t>
  </si>
  <si>
    <t>Tom Moore</t>
  </si>
  <si>
    <t>HDP46/7874</t>
  </si>
  <si>
    <t>thomasw.moore@yahoo.ca</t>
  </si>
  <si>
    <t>Tim Moylan</t>
  </si>
  <si>
    <t>HDC26/9622</t>
  </si>
  <si>
    <t>tlax27@msn.com</t>
  </si>
  <si>
    <t>Christian Kampherbeek</t>
  </si>
  <si>
    <t>HDC46/6905</t>
  </si>
  <si>
    <t>familiekampherbeek@hotmail.com</t>
  </si>
  <si>
    <t>Replaced</t>
  </si>
  <si>
    <t>HDA46/4270</t>
  </si>
  <si>
    <t>HDC46/2303</t>
  </si>
  <si>
    <t>HDE43/3026</t>
  </si>
  <si>
    <t>B. Cook</t>
  </si>
  <si>
    <t>HDA46/5169</t>
  </si>
  <si>
    <t>HDB46/1044</t>
  </si>
  <si>
    <t>Steve Wright</t>
  </si>
  <si>
    <t>HDB46/1786</t>
  </si>
  <si>
    <t>swright605@gmail.com</t>
  </si>
  <si>
    <t>HDA46/1787</t>
  </si>
  <si>
    <t>Volvo Engine conv ebay</t>
  </si>
  <si>
    <t xml:space="preserve">Volvo Engine conv </t>
  </si>
  <si>
    <t>HDE43/7860</t>
  </si>
  <si>
    <t>HDA46/8596</t>
  </si>
  <si>
    <t>Lonnie Cook</t>
  </si>
  <si>
    <t>HDC46/7211</t>
  </si>
  <si>
    <t>lonniecook@aol.com</t>
  </si>
  <si>
    <t>Chris &amp; Heather Bennett</t>
  </si>
  <si>
    <t>Bob Manske</t>
  </si>
  <si>
    <t>HDC46/7848</t>
  </si>
  <si>
    <t>RTManske@gmail.com</t>
  </si>
  <si>
    <t>Kev Simonsen</t>
  </si>
  <si>
    <t>BURG</t>
  </si>
  <si>
    <t>Georg Rahm</t>
  </si>
  <si>
    <t>georg.rahm@t-online.de</t>
  </si>
  <si>
    <t>Maxwell Kosanke</t>
  </si>
  <si>
    <t>HDA46/7824</t>
  </si>
  <si>
    <t>HDA46/7459</t>
  </si>
  <si>
    <t>douglasjtaylor@hotmail.co.uk</t>
  </si>
  <si>
    <t>Douglas J Taylor</t>
  </si>
  <si>
    <t>HDC46/8338</t>
  </si>
  <si>
    <t>Rolled over insurance auction</t>
  </si>
  <si>
    <t>CR. Maurer</t>
  </si>
  <si>
    <t>HDA46/2810</t>
  </si>
  <si>
    <t>HDA46/2815</t>
  </si>
  <si>
    <t>HDB46/2868</t>
  </si>
  <si>
    <t>HDP43/0509</t>
  </si>
  <si>
    <t>HDP43/0502</t>
  </si>
  <si>
    <t>HDC43/0523</t>
  </si>
  <si>
    <t>HDC43/0526</t>
  </si>
  <si>
    <t>HDC43/0527</t>
  </si>
  <si>
    <t>HDC46/0530</t>
  </si>
  <si>
    <t>HDC43/0535</t>
  </si>
  <si>
    <t>HDA43/0537</t>
  </si>
  <si>
    <t>HDC43/0538</t>
  </si>
  <si>
    <t>HDE43/0565</t>
  </si>
  <si>
    <t>HDE43/0560</t>
  </si>
  <si>
    <t>HDC36/0603</t>
  </si>
  <si>
    <t>HDC36/0604</t>
  </si>
  <si>
    <t>HDE43/0615</t>
  </si>
  <si>
    <t>HDE43/0618</t>
  </si>
  <si>
    <t>HDP46/0633</t>
  </si>
  <si>
    <t>HDC46/0669</t>
  </si>
  <si>
    <t>HDP46/0635</t>
  </si>
  <si>
    <t>HDC46/0692</t>
  </si>
  <si>
    <t>HDC13/0694</t>
  </si>
  <si>
    <t>HDE43/0709</t>
  </si>
  <si>
    <t>HDP46/0728</t>
  </si>
  <si>
    <t>HDA46/0731</t>
  </si>
  <si>
    <t>HDA46/0736</t>
  </si>
  <si>
    <t>HDC46/0749</t>
  </si>
  <si>
    <t>HDB46/0765</t>
  </si>
  <si>
    <t>HDB46/0767</t>
  </si>
  <si>
    <t>HDE43/0777</t>
  </si>
  <si>
    <t>HDB46/0766</t>
  </si>
  <si>
    <t>HDC46/0742</t>
  </si>
  <si>
    <t>HDP46/0781</t>
  </si>
  <si>
    <t>HDA46/0790</t>
  </si>
  <si>
    <t>HDP46/0815</t>
  </si>
  <si>
    <t>HDC36/0817</t>
  </si>
  <si>
    <t>HDC36/0818</t>
  </si>
  <si>
    <t>HDC43/0828</t>
  </si>
  <si>
    <t>HDB46/0839</t>
  </si>
  <si>
    <t>HDB46/0840</t>
  </si>
  <si>
    <t>HDB46/0841</t>
  </si>
  <si>
    <t>HDC26/0875</t>
  </si>
  <si>
    <t>HDC46/0877</t>
  </si>
  <si>
    <t>HDC46/0887</t>
  </si>
  <si>
    <t>HDC46/0890</t>
  </si>
  <si>
    <t>HDC46/0891</t>
  </si>
  <si>
    <t>HDC46/0892</t>
  </si>
  <si>
    <t>HDC46/0893</t>
  </si>
  <si>
    <t>HDC46/0895</t>
  </si>
  <si>
    <t>HDC46/0898</t>
  </si>
  <si>
    <t>HDE43/0917</t>
  </si>
  <si>
    <t>HDP46/0921</t>
  </si>
  <si>
    <t>HDP46/0922</t>
  </si>
  <si>
    <t>HDP46/0930</t>
  </si>
  <si>
    <t>HDB46/0948</t>
  </si>
  <si>
    <t>HDB46/0950</t>
  </si>
  <si>
    <t>HDC46/0953</t>
  </si>
  <si>
    <t>HDC46/0958</t>
  </si>
  <si>
    <t>HDC46/0959</t>
  </si>
  <si>
    <t>HDC46/0962</t>
  </si>
  <si>
    <t>HDC46/0965</t>
  </si>
  <si>
    <t>HDC46/0974</t>
  </si>
  <si>
    <t>HDC46/0975</t>
  </si>
  <si>
    <t>HDC46/0980</t>
  </si>
  <si>
    <t>HDC46/0985</t>
  </si>
  <si>
    <t>HDC46/0989</t>
  </si>
  <si>
    <t>HDC46/0997</t>
  </si>
  <si>
    <t>HDA46/1002</t>
  </si>
  <si>
    <t>HDE43/1101</t>
  </si>
  <si>
    <t>HDE43/1128</t>
  </si>
  <si>
    <t>HDP46/1137</t>
  </si>
  <si>
    <t>HDP46/7774</t>
  </si>
  <si>
    <t>HDC46/7927</t>
  </si>
  <si>
    <t>HDC46/9532</t>
  </si>
  <si>
    <t>HDE43/3208</t>
  </si>
  <si>
    <t>HDA46/7849</t>
  </si>
  <si>
    <t>HDP16/4875</t>
  </si>
  <si>
    <t>SA</t>
  </si>
  <si>
    <t>Donald Walker</t>
  </si>
  <si>
    <t>HDC46/8454</t>
  </si>
  <si>
    <t>HDP26/4887</t>
  </si>
  <si>
    <t>HDE43/3006</t>
  </si>
  <si>
    <t>USA/CAN</t>
  </si>
  <si>
    <t>Rodney Murray</t>
  </si>
  <si>
    <t>HDE43/8403</t>
  </si>
  <si>
    <t>HDA46/8384</t>
  </si>
  <si>
    <t>HDA46/3683</t>
  </si>
  <si>
    <t>HDC46/8741</t>
  </si>
  <si>
    <t>HDA46/6649</t>
  </si>
  <si>
    <t>HDC46/9880</t>
  </si>
  <si>
    <t>British Sports Cars</t>
  </si>
  <si>
    <t>HDP46/5112</t>
  </si>
  <si>
    <t>Robert Pl Whiite, Jr</t>
  </si>
  <si>
    <t>J Bruce McQuaid</t>
  </si>
  <si>
    <t>HDA16/9213</t>
  </si>
  <si>
    <t>HDC46/6605</t>
  </si>
  <si>
    <t>HDA46/1164</t>
  </si>
  <si>
    <t>HDC46/6393</t>
  </si>
  <si>
    <t>M Smedley</t>
  </si>
  <si>
    <t>HDA46/5135</t>
  </si>
  <si>
    <t>David Hodson</t>
  </si>
  <si>
    <t>Dqniel Debqcker</t>
  </si>
  <si>
    <t>HDP46/5125</t>
  </si>
  <si>
    <t>Thai</t>
  </si>
  <si>
    <t>wantanadan@icloud.com</t>
  </si>
  <si>
    <t>b747pete@gmail.com</t>
  </si>
  <si>
    <t>H.Kauffmann</t>
  </si>
  <si>
    <t>HDP24/4997</t>
  </si>
  <si>
    <t>lkauffma@bigpond.net.au</t>
  </si>
  <si>
    <t>HDP46/1139</t>
  </si>
  <si>
    <t>HDA46/1151</t>
  </si>
  <si>
    <t>HDA46/1173</t>
  </si>
  <si>
    <t>HDA46/1175</t>
  </si>
  <si>
    <t>HDB46/1190</t>
  </si>
  <si>
    <t>HDB46/1194</t>
  </si>
  <si>
    <t>HDB46/1199</t>
  </si>
  <si>
    <t>HDC46/1227</t>
  </si>
  <si>
    <t>HDC26/1236</t>
  </si>
  <si>
    <t>HDE43/1253</t>
  </si>
  <si>
    <t>HDE33/1254</t>
  </si>
  <si>
    <t>HDE43/1256</t>
  </si>
  <si>
    <t>HDE43/1258</t>
  </si>
  <si>
    <t>HDB46/1292</t>
  </si>
  <si>
    <t>HDB46/1295</t>
  </si>
  <si>
    <t>HDB46/1298</t>
  </si>
  <si>
    <t>HDC46/1307</t>
  </si>
  <si>
    <t>HDC46/1309</t>
  </si>
  <si>
    <t>HDC46/1315</t>
  </si>
  <si>
    <t>HDC46/1320</t>
  </si>
  <si>
    <t>HDA46/1333</t>
  </si>
  <si>
    <t>HDA46/1336</t>
  </si>
  <si>
    <t>HDA46/1340</t>
  </si>
  <si>
    <t>HDA46/1341</t>
  </si>
  <si>
    <t>HDA46/1343</t>
  </si>
  <si>
    <t>HDE43/1359</t>
  </si>
  <si>
    <t>HDE43/1352</t>
  </si>
  <si>
    <t>HDE23/1381</t>
  </si>
  <si>
    <t>HDE23/1382</t>
  </si>
  <si>
    <t>HDP46/1399</t>
  </si>
  <si>
    <t>HDB26/1419</t>
  </si>
  <si>
    <t>HDC46/1442</t>
  </si>
  <si>
    <t>HDC46/1455</t>
  </si>
  <si>
    <t>HDC26/1484</t>
  </si>
  <si>
    <t>HDC26/1485</t>
  </si>
  <si>
    <t>HDC26/1488</t>
  </si>
  <si>
    <t>HDE43/1501</t>
  </si>
  <si>
    <t>HDE13/1511</t>
  </si>
  <si>
    <t>HDE43/1523</t>
  </si>
  <si>
    <t>HDC26/1530</t>
  </si>
  <si>
    <t>HDA26/1538</t>
  </si>
  <si>
    <t>HDA26/1539</t>
  </si>
  <si>
    <t>HDA46/1542</t>
  </si>
  <si>
    <t>HDA43/1545</t>
  </si>
  <si>
    <t>HDB46/1553</t>
  </si>
  <si>
    <t>HDB46/1555</t>
  </si>
  <si>
    <t>HDB46/1558</t>
  </si>
  <si>
    <t>HDP46/1600</t>
  </si>
  <si>
    <t>HDB46/1614</t>
  </si>
  <si>
    <t>HDC26/1634</t>
  </si>
  <si>
    <t>HDC46/1647</t>
  </si>
  <si>
    <t>HDC46/1662</t>
  </si>
  <si>
    <t>HDC46/1663</t>
  </si>
  <si>
    <t>HDC46/1672</t>
  </si>
  <si>
    <t>HDE43/1717</t>
  </si>
  <si>
    <t>HDE43/1720</t>
  </si>
  <si>
    <t>HDE43/1733</t>
  </si>
  <si>
    <t>HDC46/1757</t>
  </si>
  <si>
    <t>HDC46/1763</t>
  </si>
  <si>
    <t>HDA46/1781</t>
  </si>
  <si>
    <t>HDA46/1796</t>
  </si>
  <si>
    <t>HDP26/1818</t>
  </si>
  <si>
    <t>HDP46/1820</t>
  </si>
  <si>
    <t>HDP26/1831</t>
  </si>
  <si>
    <t>HDC26/1833</t>
  </si>
  <si>
    <t>HDB26/1874</t>
  </si>
  <si>
    <t>HDB26/1875</t>
  </si>
  <si>
    <t>HDC46/1885</t>
  </si>
  <si>
    <t>HDC46/1886</t>
  </si>
  <si>
    <t>HDC26/1918</t>
  </si>
  <si>
    <t>HDE43/1935</t>
  </si>
  <si>
    <t>HDE43/1936</t>
  </si>
  <si>
    <t>HDE13/1958</t>
  </si>
  <si>
    <t>HDC46/1987</t>
  </si>
  <si>
    <t>HDC46/1997</t>
  </si>
  <si>
    <t>HDC46/2004</t>
  </si>
  <si>
    <t>HDC46/2007</t>
  </si>
  <si>
    <t>HDC46/2011</t>
  </si>
  <si>
    <t>HDC46/2015</t>
  </si>
  <si>
    <t>HDC46/2016</t>
  </si>
  <si>
    <t>HDB46/2036</t>
  </si>
  <si>
    <t>HDB46/2040</t>
  </si>
  <si>
    <t>HDP46/2055</t>
  </si>
  <si>
    <t>HDE23/2073</t>
  </si>
  <si>
    <t>HDE43/2091</t>
  </si>
  <si>
    <t>HDC46/2101</t>
  </si>
  <si>
    <t>HDC26/2105</t>
  </si>
  <si>
    <t>HDC46/2142</t>
  </si>
  <si>
    <t>HDC26/2159</t>
  </si>
  <si>
    <t>HDC26/2162</t>
  </si>
  <si>
    <t>HDE43/2189</t>
  </si>
  <si>
    <t>HDE43/2192</t>
  </si>
  <si>
    <t>HDE43/2201</t>
  </si>
  <si>
    <t>HDA46/2245</t>
  </si>
  <si>
    <t>HDA46/2252</t>
  </si>
  <si>
    <t>HDA46/2270</t>
  </si>
  <si>
    <t>HDC46/2312</t>
  </si>
  <si>
    <t>HDC46/2316</t>
  </si>
  <si>
    <t>HDC46/2321</t>
  </si>
  <si>
    <t>HDC46/2348</t>
  </si>
  <si>
    <t>HDB46/2360</t>
  </si>
  <si>
    <t>HDB46/2377</t>
  </si>
  <si>
    <t>HDB26/2384</t>
  </si>
  <si>
    <t>HDB46/2389</t>
  </si>
  <si>
    <t>HDB46/2395</t>
  </si>
  <si>
    <t>HDP26/2405</t>
  </si>
  <si>
    <t>HDP26/2406</t>
  </si>
  <si>
    <t>HDP26/2408</t>
  </si>
  <si>
    <t>HDP46/2415</t>
  </si>
  <si>
    <t>HDP46/2417</t>
  </si>
  <si>
    <t>HDP46/2423</t>
  </si>
  <si>
    <t>HDP46/2428</t>
  </si>
  <si>
    <t>HDP46/2444</t>
  </si>
  <si>
    <t>HDP46/2445</t>
  </si>
  <si>
    <t>HDP46/2450</t>
  </si>
  <si>
    <t>HDE33/2459</t>
  </si>
  <si>
    <t>HDE23/2466</t>
  </si>
  <si>
    <t>HDB46/2515</t>
  </si>
  <si>
    <t>HDC46/2569</t>
  </si>
  <si>
    <t>HDC46/2576</t>
  </si>
  <si>
    <t>HDA46/2594</t>
  </si>
  <si>
    <t>HDP46/2658</t>
  </si>
  <si>
    <t>HDE43/2662</t>
  </si>
  <si>
    <t>HDE43/2702</t>
  </si>
  <si>
    <t>HDE43/2705</t>
  </si>
  <si>
    <t>HDE43/2720</t>
  </si>
  <si>
    <t>HDC16/2736</t>
  </si>
  <si>
    <t>HDC46/2743</t>
  </si>
  <si>
    <t>HDC46/2751</t>
  </si>
  <si>
    <t>HDC46/2755</t>
  </si>
  <si>
    <t>HDC46/2761</t>
  </si>
  <si>
    <t>HDC46/2763</t>
  </si>
  <si>
    <t>HDC46/2770</t>
  </si>
  <si>
    <t>HDC46/2775</t>
  </si>
  <si>
    <t>HDC46/2776</t>
  </si>
  <si>
    <t>HDB16/2884</t>
  </si>
  <si>
    <t>HDA46/2905</t>
  </si>
  <si>
    <t>HDA26/2918</t>
  </si>
  <si>
    <t>HDC46/2935</t>
  </si>
  <si>
    <t>HDA46/2923</t>
  </si>
  <si>
    <t>HDC46/2944</t>
  </si>
  <si>
    <t>HDC46/2946</t>
  </si>
  <si>
    <t>HDC46/2951</t>
  </si>
  <si>
    <t>HDE23/2999</t>
  </si>
  <si>
    <t>HDE43/3008</t>
  </si>
  <si>
    <t>HDE43/3019</t>
  </si>
  <si>
    <t>HDE43/3024</t>
  </si>
  <si>
    <t>HDE43/3028</t>
  </si>
  <si>
    <t>HDP46/3032</t>
  </si>
  <si>
    <t>HDP46/3060</t>
  </si>
  <si>
    <t>HDP26/3066</t>
  </si>
  <si>
    <t>HDB16/3096</t>
  </si>
  <si>
    <t>HDC36/3125</t>
  </si>
  <si>
    <t>HDC46/3133</t>
  </si>
  <si>
    <t>HDC46/3150</t>
  </si>
  <si>
    <t>HDC46/3159</t>
  </si>
  <si>
    <t>HDC46/3177</t>
  </si>
  <si>
    <t>HDC46/3179</t>
  </si>
  <si>
    <t>HDE23/3212</t>
  </si>
  <si>
    <t>HDP46/3230</t>
  </si>
  <si>
    <t>HDP46/3235</t>
  </si>
  <si>
    <t>HDP46/3247</t>
  </si>
  <si>
    <t>HDP36/3250</t>
  </si>
  <si>
    <t>HDP26/3256</t>
  </si>
  <si>
    <t>HDP46/3261</t>
  </si>
  <si>
    <t>HDB46/3266</t>
  </si>
  <si>
    <t>HDB46/3277</t>
  </si>
  <si>
    <t>HDB46/3283</t>
  </si>
  <si>
    <t>HDB16/3286</t>
  </si>
  <si>
    <t>HDB26/3288</t>
  </si>
  <si>
    <t>HDB26/3289</t>
  </si>
  <si>
    <t>HDB26/3290</t>
  </si>
  <si>
    <t>HDA26/3291</t>
  </si>
  <si>
    <t>HDA46/3297</t>
  </si>
  <si>
    <t>HDA46/3302</t>
  </si>
  <si>
    <t>HDC46/3322</t>
  </si>
  <si>
    <t>HDC46/3352</t>
  </si>
  <si>
    <t>HDC46/3359</t>
  </si>
  <si>
    <t>HDC46/3368</t>
  </si>
  <si>
    <t>HDC46/3380</t>
  </si>
  <si>
    <t>HDC46/3381</t>
  </si>
  <si>
    <t>HDE43/3408</t>
  </si>
  <si>
    <t>HDE43/3411</t>
  </si>
  <si>
    <t>HDE43/3418</t>
  </si>
  <si>
    <t>HDE23/3424</t>
  </si>
  <si>
    <t>HDB46/3431</t>
  </si>
  <si>
    <t>HDB46/3459</t>
  </si>
  <si>
    <t>HDP26/3496</t>
  </si>
  <si>
    <t>HDA46/3499</t>
  </si>
  <si>
    <t>HDA16/3518</t>
  </si>
  <si>
    <t>HDC46/3556</t>
  </si>
  <si>
    <t>HDC46/3563</t>
  </si>
  <si>
    <t>HDC46/3568</t>
  </si>
  <si>
    <t>HDP26/3623</t>
  </si>
  <si>
    <t>HDP26/3626</t>
  </si>
  <si>
    <t>HDP46/3633</t>
  </si>
  <si>
    <t>HDP46/3640</t>
  </si>
  <si>
    <t>HDP46/3654</t>
  </si>
  <si>
    <t>HDE43/3702</t>
  </si>
  <si>
    <t>HDE43/3707</t>
  </si>
  <si>
    <t>HDE43/3708</t>
  </si>
  <si>
    <t>HDE43/3710</t>
  </si>
  <si>
    <t>HDE23/3719</t>
  </si>
  <si>
    <t>HDC26/3733</t>
  </si>
  <si>
    <t>HDC26/3737</t>
  </si>
  <si>
    <t>HDC46/3767</t>
  </si>
  <si>
    <t>HDC46/3789</t>
  </si>
  <si>
    <t>HDC46/3794</t>
  </si>
  <si>
    <t>HDC46/3806</t>
  </si>
  <si>
    <t>HDE43/3810</t>
  </si>
  <si>
    <t>HDE33/3813</t>
  </si>
  <si>
    <t>HDE23/3818</t>
  </si>
  <si>
    <t>HDE23/3820</t>
  </si>
  <si>
    <t>HDP46/3842</t>
  </si>
  <si>
    <t>HDP46/3850</t>
  </si>
  <si>
    <t>HDP46/3878</t>
  </si>
  <si>
    <t>HDA46/3883</t>
  </si>
  <si>
    <t>HDA46/3904</t>
  </si>
  <si>
    <t>HDA26/3921</t>
  </si>
  <si>
    <t>HDA26/3925</t>
  </si>
  <si>
    <t>HDA46/3930</t>
  </si>
  <si>
    <t>HDA43/3932</t>
  </si>
  <si>
    <t>HDC36/3945</t>
  </si>
  <si>
    <t>HDC46/3953</t>
  </si>
  <si>
    <t>HDC16/3957</t>
  </si>
  <si>
    <t>HDC26/3963</t>
  </si>
  <si>
    <t>HDC36/3965</t>
  </si>
  <si>
    <t>HDC46/3984</t>
  </si>
  <si>
    <t>HDC46/3987</t>
  </si>
  <si>
    <t>HDC46/3985</t>
  </si>
  <si>
    <t>HDC46/3999</t>
  </si>
  <si>
    <t>HDC46/3973</t>
  </si>
  <si>
    <t>HDC46/4315</t>
  </si>
  <si>
    <t>HDA46/7813</t>
  </si>
  <si>
    <t>dorydd0555@aol.com</t>
  </si>
  <si>
    <t>HDC26/4018</t>
  </si>
  <si>
    <t>HDC26/4020</t>
  </si>
  <si>
    <t>HDC26/4021</t>
  </si>
  <si>
    <t>HDB26/4022</t>
  </si>
  <si>
    <t>HDB26/4023</t>
  </si>
  <si>
    <t>HDB46/4035</t>
  </si>
  <si>
    <t>HDP46/4042</t>
  </si>
  <si>
    <t>HDP26/4051</t>
  </si>
  <si>
    <t>HDP36/4064</t>
  </si>
  <si>
    <t>HDA16/4086</t>
  </si>
  <si>
    <t>HDA26/4087</t>
  </si>
  <si>
    <t>HDA46/4091</t>
  </si>
  <si>
    <t>HDA16/4098</t>
  </si>
  <si>
    <t>HDA46/4102</t>
  </si>
  <si>
    <t>HDC26/4135</t>
  </si>
  <si>
    <t>HDC36/4147</t>
  </si>
  <si>
    <t>HDC36/4159</t>
  </si>
  <si>
    <t>HDC46/4166</t>
  </si>
  <si>
    <t>HDC46/4196</t>
  </si>
  <si>
    <t>HDE43/4216</t>
  </si>
  <si>
    <t>HDP46/4234</t>
  </si>
  <si>
    <t>HDP46/4239</t>
  </si>
  <si>
    <t>HDP26/4254</t>
  </si>
  <si>
    <t>HDP16/4257</t>
  </si>
  <si>
    <t>HDP26/4261</t>
  </si>
  <si>
    <t>HDA46/4266</t>
  </si>
  <si>
    <t>HDA46/4299</t>
  </si>
  <si>
    <t>HDC46/4319</t>
  </si>
  <si>
    <t>HDC46/4340</t>
  </si>
  <si>
    <t>HDC46/4347</t>
  </si>
  <si>
    <t>HDC46/4359</t>
  </si>
  <si>
    <t>HDC46/4362</t>
  </si>
  <si>
    <t>HDC46/4381</t>
  </si>
  <si>
    <t>HDE23/4388</t>
  </si>
  <si>
    <t>HDE23/4392</t>
  </si>
  <si>
    <t>HDE43/4413</t>
  </si>
  <si>
    <t>HDE43/4422</t>
  </si>
  <si>
    <t>HDE23/4454</t>
  </si>
  <si>
    <t>HDP26/4463</t>
  </si>
  <si>
    <t>HDP26/4464</t>
  </si>
  <si>
    <t>HDP26/4465</t>
  </si>
  <si>
    <t>HDP46/4482</t>
  </si>
  <si>
    <t>LaVerne Downey</t>
  </si>
  <si>
    <t>HDA36/4524</t>
  </si>
  <si>
    <t>HDA46/4535</t>
  </si>
  <si>
    <t>HDA46/4542</t>
  </si>
  <si>
    <t>HDA46/4547</t>
  </si>
  <si>
    <t>HDA26/4556</t>
  </si>
  <si>
    <t>HDA26/4557</t>
  </si>
  <si>
    <t>HDA26/4558</t>
  </si>
  <si>
    <t>HDC46/4571</t>
  </si>
  <si>
    <t>HDC46/4572</t>
  </si>
  <si>
    <t>HDC26/4587</t>
  </si>
  <si>
    <t>HDC46/4592</t>
  </si>
  <si>
    <t>HDE33/4624</t>
  </si>
  <si>
    <t>HDE43/4633</t>
  </si>
  <si>
    <t>HDP46/4657</t>
  </si>
  <si>
    <t>HDP46/4659</t>
  </si>
  <si>
    <t>HDP46/4662</t>
  </si>
  <si>
    <t>HDB36/4699</t>
  </si>
  <si>
    <t>HDB16/4702</t>
  </si>
  <si>
    <t>HDB26/4705</t>
  </si>
  <si>
    <t>HDA26/4708</t>
  </si>
  <si>
    <t>HDA26/4709</t>
  </si>
  <si>
    <t>HDA26/4734</t>
  </si>
  <si>
    <t>HDA26/4735</t>
  </si>
  <si>
    <t>HDA26/4740</t>
  </si>
  <si>
    <t>HDA26/4744</t>
  </si>
  <si>
    <t>HDA26/4745</t>
  </si>
  <si>
    <t>HDA26/4746</t>
  </si>
  <si>
    <t>HDA26/4749</t>
  </si>
  <si>
    <t>HDC26/4770</t>
  </si>
  <si>
    <t>HDC26/4772</t>
  </si>
  <si>
    <t>HDC26/4774</t>
  </si>
  <si>
    <t>HDC26/4775</t>
  </si>
  <si>
    <t>HDC26/4781</t>
  </si>
  <si>
    <t>HDC26/4782</t>
  </si>
  <si>
    <t>HDC26/4784</t>
  </si>
  <si>
    <t>HDC46/4788</t>
  </si>
  <si>
    <t>HDE23/4824</t>
  </si>
  <si>
    <t>HDE23/4828</t>
  </si>
  <si>
    <t>HDE23/4831</t>
  </si>
  <si>
    <t>HDE43/4845</t>
  </si>
  <si>
    <t>HDP26/4853</t>
  </si>
  <si>
    <t>HDP26/4855</t>
  </si>
  <si>
    <t>HDB46/4896</t>
  </si>
  <si>
    <t>HDC46/4943</t>
  </si>
  <si>
    <t>HDC26/4950</t>
  </si>
  <si>
    <t>HDC26/4953</t>
  </si>
  <si>
    <t>HDE13/4959</t>
  </si>
  <si>
    <t>HDE23/4966</t>
  </si>
  <si>
    <t>HDE23/4969</t>
  </si>
  <si>
    <t>HDP26/4995</t>
  </si>
  <si>
    <t>HDP26/4999</t>
  </si>
  <si>
    <t>HDP26/5000</t>
  </si>
  <si>
    <t>HDA26/5022</t>
  </si>
  <si>
    <t>HDC46/5049</t>
  </si>
  <si>
    <t>HDC46/5050</t>
  </si>
  <si>
    <t>HDC26/5062</t>
  </si>
  <si>
    <t>HDC26/5064</t>
  </si>
  <si>
    <t>HDC26/5067</t>
  </si>
  <si>
    <t>HDC16/5068</t>
  </si>
  <si>
    <t>HDE43/5085</t>
  </si>
  <si>
    <t>HDE23/5098</t>
  </si>
  <si>
    <t>HDB26/5100</t>
  </si>
  <si>
    <t>HDB46/5108</t>
  </si>
  <si>
    <t>HDA46/5136</t>
  </si>
  <si>
    <t>HDA26/5142</t>
  </si>
  <si>
    <t>HDA26/5144</t>
  </si>
  <si>
    <t>HDA26/5147</t>
  </si>
  <si>
    <t>HDA16/5152</t>
  </si>
  <si>
    <t>HDA26/5156</t>
  </si>
  <si>
    <t>HDA26/5164</t>
  </si>
  <si>
    <t>HDA46/5167</t>
  </si>
  <si>
    <t>HDC26/5183</t>
  </si>
  <si>
    <t>HDC26/5185</t>
  </si>
  <si>
    <t>HDC16/5198</t>
  </si>
  <si>
    <t>HDC26/5199</t>
  </si>
  <si>
    <t>HDC36/5213</t>
  </si>
  <si>
    <t>HDE23/5225</t>
  </si>
  <si>
    <t>HDE23/5241</t>
  </si>
  <si>
    <t>HDP26/5265</t>
  </si>
  <si>
    <t>HDB46/5312</t>
  </si>
  <si>
    <t>HDA26/5319</t>
  </si>
  <si>
    <t>HDA26/5320</t>
  </si>
  <si>
    <t>HDA26/5338</t>
  </si>
  <si>
    <t>HDA26/5370</t>
  </si>
  <si>
    <t>HDC46/5380</t>
  </si>
  <si>
    <t>HDC16/5395</t>
  </si>
  <si>
    <t>HDC16/5401</t>
  </si>
  <si>
    <t>HDC46/5414</t>
  </si>
  <si>
    <t>HDC26/5421</t>
  </si>
  <si>
    <t>HDP46/5454</t>
  </si>
  <si>
    <t>HDP16/5468</t>
  </si>
  <si>
    <t>HDC46/5492</t>
  </si>
  <si>
    <t>HDC26/5535</t>
  </si>
  <si>
    <t>HDC26/5537</t>
  </si>
  <si>
    <t>HDC26/5540</t>
  </si>
  <si>
    <t>HDB46/5550</t>
  </si>
  <si>
    <t>HDP46/5553</t>
  </si>
  <si>
    <t>HDP26/5578</t>
  </si>
  <si>
    <t>HDP26/5583</t>
  </si>
  <si>
    <t>HDA46/5586</t>
  </si>
  <si>
    <t>HDC46/5640</t>
  </si>
  <si>
    <t>HDC46/5643</t>
  </si>
  <si>
    <t>HDC16/5652</t>
  </si>
  <si>
    <t>HDC26/5665</t>
  </si>
  <si>
    <t>HDC26/5667</t>
  </si>
  <si>
    <t>HDP26/5700</t>
  </si>
  <si>
    <t>HDP26/5722</t>
  </si>
  <si>
    <t>HDE23/5746</t>
  </si>
  <si>
    <t>HDA26/5764</t>
  </si>
  <si>
    <t>HDA26/5788</t>
  </si>
  <si>
    <t>HDC46/5805</t>
  </si>
  <si>
    <t>HDC46/5810</t>
  </si>
  <si>
    <t>HDC26/5842</t>
  </si>
  <si>
    <t>HDE23/5875</t>
  </si>
  <si>
    <t>HDP46/5881</t>
  </si>
  <si>
    <t>HDB46/5919</t>
  </si>
  <si>
    <t>HDC26/5966</t>
  </si>
  <si>
    <t>HDC26/5970</t>
  </si>
  <si>
    <t>HDC26/5973</t>
  </si>
  <si>
    <t>HDA46/5978</t>
  </si>
  <si>
    <t>HDA16/5983</t>
  </si>
  <si>
    <t>HDE13/5997</t>
  </si>
  <si>
    <t>HDE23/6007</t>
  </si>
  <si>
    <t>a</t>
  </si>
  <si>
    <t>c</t>
  </si>
  <si>
    <t>b</t>
  </si>
  <si>
    <t>e</t>
  </si>
  <si>
    <t>p</t>
  </si>
  <si>
    <t>HDC46/6061</t>
  </si>
  <si>
    <t>HDA26/6094</t>
  </si>
  <si>
    <t>HDA16/6096</t>
  </si>
  <si>
    <t>HDB36/6103</t>
  </si>
  <si>
    <t>HDB26/6106</t>
  </si>
  <si>
    <t>HDE33/6130</t>
  </si>
  <si>
    <t>HDE23/6142</t>
  </si>
  <si>
    <t>HDC26/6171</t>
  </si>
  <si>
    <t>HDC26/6205</t>
  </si>
  <si>
    <t>HDE13/6228</t>
  </si>
  <si>
    <t>HDE23/6232</t>
  </si>
  <si>
    <t>HDE23/6247</t>
  </si>
  <si>
    <t>HDP26/6250</t>
  </si>
  <si>
    <t>HDC26/6288</t>
  </si>
  <si>
    <t>HDC16/6290</t>
  </si>
  <si>
    <t>HDA26/6336</t>
  </si>
  <si>
    <t>HDA26/6339</t>
  </si>
  <si>
    <t>HDP36/6351</t>
  </si>
  <si>
    <t>HDC26/6367</t>
  </si>
  <si>
    <t>HDC26/6369</t>
  </si>
  <si>
    <t>HDC26/6371</t>
  </si>
  <si>
    <t>HDC16/6388</t>
  </si>
  <si>
    <t>HDE23/6395</t>
  </si>
  <si>
    <t>HDE13/6419</t>
  </si>
  <si>
    <t>HDB46/6426</t>
  </si>
  <si>
    <t>HDP26/6446</t>
  </si>
  <si>
    <t>HDA16/6469</t>
  </si>
  <si>
    <t>HDA16/6471</t>
  </si>
  <si>
    <t>HDC46/6480</t>
  </si>
  <si>
    <t>HDP46/6499</t>
  </si>
  <si>
    <t>HDE43/6511</t>
  </si>
  <si>
    <t>HDE43/6515</t>
  </si>
  <si>
    <t>HDP46/6521</t>
  </si>
  <si>
    <t>HDP46/6524</t>
  </si>
  <si>
    <t>HDP46/6528</t>
  </si>
  <si>
    <t>HDE43/6577</t>
  </si>
  <si>
    <t>HDC46/6595</t>
  </si>
  <si>
    <t>HDE43/6612</t>
  </si>
  <si>
    <t>HDE43/6615</t>
  </si>
  <si>
    <t>HDE43/6618</t>
  </si>
  <si>
    <t>HDE43/6619</t>
  </si>
  <si>
    <t>HDA46/6642</t>
  </si>
  <si>
    <t>HDP46/6655</t>
  </si>
  <si>
    <t>HDP46/6659</t>
  </si>
  <si>
    <t>HDA46/6664</t>
  </si>
  <si>
    <t>HDA26/6671</t>
  </si>
  <si>
    <t>HDC46/6689</t>
  </si>
  <si>
    <t>HDC46/6691</t>
  </si>
  <si>
    <t>HDC43/6710</t>
  </si>
  <si>
    <t>HDE23/6718</t>
  </si>
  <si>
    <t>HDB26/6728</t>
  </si>
  <si>
    <t>HDE43/6747</t>
  </si>
  <si>
    <t>HDP46/6749</t>
  </si>
  <si>
    <t>HDA46/6751</t>
  </si>
  <si>
    <t>HDA46/6772</t>
  </si>
  <si>
    <t>HDB46/6795</t>
  </si>
  <si>
    <t>HDB46/6798</t>
  </si>
  <si>
    <t>HDB46/6801</t>
  </si>
  <si>
    <t>HDB46/6806</t>
  </si>
  <si>
    <t>HDP46/6807</t>
  </si>
  <si>
    <t>HDP46/6814</t>
  </si>
  <si>
    <t>HDP46/6824</t>
  </si>
  <si>
    <t>HDE43/6830</t>
  </si>
  <si>
    <t>HDE43/6840</t>
  </si>
  <si>
    <t>HDE43/6842</t>
  </si>
  <si>
    <t>HDA46/6852</t>
  </si>
  <si>
    <t>HDC46/6864</t>
  </si>
  <si>
    <t>HDC36/6872</t>
  </si>
  <si>
    <t>HDA46/6885</t>
  </si>
  <si>
    <t>HDC46/6899</t>
  </si>
  <si>
    <t>HDC46/6904</t>
  </si>
  <si>
    <t>HDE43/6920</t>
  </si>
  <si>
    <t>HDE43/6922</t>
  </si>
  <si>
    <t>HDP46/6939</t>
  </si>
  <si>
    <t>HDC46/6970</t>
  </si>
  <si>
    <t>HDC46/6988</t>
  </si>
  <si>
    <t>Light Grey</t>
  </si>
  <si>
    <t>Dark Red</t>
  </si>
  <si>
    <t>Mid Green</t>
  </si>
  <si>
    <t>HDP46/7019</t>
  </si>
  <si>
    <t>HDP46/7022</t>
  </si>
  <si>
    <t>HDP46/7023</t>
  </si>
  <si>
    <t>HDE43/7052</t>
  </si>
  <si>
    <t>HDC46/7070</t>
  </si>
  <si>
    <t>HDB46/7078</t>
  </si>
  <si>
    <t>HDC46/7112</t>
  </si>
  <si>
    <t>HDC46/7113</t>
  </si>
  <si>
    <t>HDC46/7115</t>
  </si>
  <si>
    <t>HDC46/7119</t>
  </si>
  <si>
    <t>HDE43/7141</t>
  </si>
  <si>
    <t>HDE43/7143</t>
  </si>
  <si>
    <t>HDA46/7167</t>
  </si>
  <si>
    <t>HDA46/7174</t>
  </si>
  <si>
    <t>HDA46/7175</t>
  </si>
  <si>
    <t>HDB46/7200</t>
  </si>
  <si>
    <t>HDC46/7220</t>
  </si>
  <si>
    <t>HDC46/7230</t>
  </si>
  <si>
    <t>HDA46/7244</t>
  </si>
  <si>
    <t>HDB46/7257</t>
  </si>
  <si>
    <t>HDB46/7263</t>
  </si>
  <si>
    <t xml:space="preserve">HDC46/7274 </t>
  </si>
  <si>
    <t>HDC46/7278</t>
  </si>
  <si>
    <t>HDE43/7302</t>
  </si>
  <si>
    <t>HDE43/7308</t>
  </si>
  <si>
    <t>HDE43/7309</t>
  </si>
  <si>
    <t>HDP46/7335</t>
  </si>
  <si>
    <t>HDP46/7341</t>
  </si>
  <si>
    <t>HDP46/7346</t>
  </si>
  <si>
    <t>HDA46/7375</t>
  </si>
  <si>
    <t>HDB46/7391</t>
  </si>
  <si>
    <t>HDA46/7392</t>
  </si>
  <si>
    <t>HDC46/7411</t>
  </si>
  <si>
    <t>HDE43/7421</t>
  </si>
  <si>
    <t>HDE43/7423</t>
  </si>
  <si>
    <t>HDC46/7435</t>
  </si>
  <si>
    <t>HDB46/7521</t>
  </si>
  <si>
    <t>HDB46/7553</t>
  </si>
  <si>
    <t>HDB46/7577</t>
  </si>
  <si>
    <t>HDC46/7582</t>
  </si>
  <si>
    <t>HDC46/7587</t>
  </si>
  <si>
    <t>HDA46/7605</t>
  </si>
  <si>
    <t>HDA46/7616</t>
  </si>
  <si>
    <t>HDA46/7625</t>
  </si>
  <si>
    <t>HDA46/7629</t>
  </si>
  <si>
    <t>HDC46/7635</t>
  </si>
  <si>
    <t>HDC46/7642</t>
  </si>
  <si>
    <t>HDC46/7647</t>
  </si>
  <si>
    <t>HDB46/7673</t>
  </si>
  <si>
    <t>HDP46/7689</t>
  </si>
  <si>
    <t>HDA46/7704</t>
  </si>
  <si>
    <t>HDA46/7708</t>
  </si>
  <si>
    <t>HDC46/7715</t>
  </si>
  <si>
    <t>HDC46/7741</t>
  </si>
  <si>
    <t>HDE43/7747</t>
  </si>
  <si>
    <t>HDE43/7749</t>
  </si>
  <si>
    <t>HDP46/7766</t>
  </si>
  <si>
    <t>HDP46/7772</t>
  </si>
  <si>
    <t>HDP46/7787</t>
  </si>
  <si>
    <t>HDB46/7791</t>
  </si>
  <si>
    <t>HDA46/7808</t>
  </si>
  <si>
    <t>HDA46/7819</t>
  </si>
  <si>
    <t>HDC46/7832</t>
  </si>
  <si>
    <t>HDC46/7857</t>
  </si>
  <si>
    <t>HDP46/7870</t>
  </si>
  <si>
    <t>HDB46/7900</t>
  </si>
  <si>
    <t>HDB46/7909</t>
  </si>
  <si>
    <t>HDC46/7918</t>
  </si>
  <si>
    <t>HDC46/7923</t>
  </si>
  <si>
    <t>HDC46/7930</t>
  </si>
  <si>
    <t>HDA46/7946</t>
  </si>
  <si>
    <t>HDA46/7950</t>
  </si>
  <si>
    <t>HDA46/7951</t>
  </si>
  <si>
    <t>HDA46/7952</t>
  </si>
  <si>
    <t>HDP46/7959</t>
  </si>
  <si>
    <t>HDP46/7963</t>
  </si>
  <si>
    <t>HDP46/7972</t>
  </si>
  <si>
    <t>HDE43/7984</t>
  </si>
  <si>
    <t>HDE43/7989</t>
  </si>
  <si>
    <t>HDE43/7993</t>
  </si>
  <si>
    <t>HDB46/8001</t>
  </si>
  <si>
    <t>HDA46/8012</t>
  </si>
  <si>
    <t>HDC46/8041</t>
  </si>
  <si>
    <t>HDC46/8044</t>
  </si>
  <si>
    <t>HDC46/8052</t>
  </si>
  <si>
    <t>HDP43/8064</t>
  </si>
  <si>
    <t>HDP43/8078</t>
  </si>
  <si>
    <t>HDB46/8092</t>
  </si>
  <si>
    <t>HDB46/8095</t>
  </si>
  <si>
    <t>HDA46/8102</t>
  </si>
  <si>
    <t>HDA46/8107</t>
  </si>
  <si>
    <t>HDA46/8114</t>
  </si>
  <si>
    <t>HDA46/8119</t>
  </si>
  <si>
    <t>HDA46/8122</t>
  </si>
  <si>
    <t>HDA46/8123</t>
  </si>
  <si>
    <t>HDC46/8138</t>
  </si>
  <si>
    <t>HDC46/8148</t>
  </si>
  <si>
    <t>HDC46/8156</t>
  </si>
  <si>
    <t>HDC46/8167</t>
  </si>
  <si>
    <t>HDP46/8210</t>
  </si>
  <si>
    <t>HDP46/8213</t>
  </si>
  <si>
    <t>HDB46/8222</t>
  </si>
  <si>
    <t>HDB46/8234</t>
  </si>
  <si>
    <t>HDC46/8239</t>
  </si>
  <si>
    <t>HDC46/8263</t>
  </si>
  <si>
    <t>HDA46/8273</t>
  </si>
  <si>
    <t>HDA46/8281</t>
  </si>
  <si>
    <t>HDA46/8293</t>
  </si>
  <si>
    <t>HDP26/8299</t>
  </si>
  <si>
    <t>HDP46/8300</t>
  </si>
  <si>
    <t>HDE43/8315</t>
  </si>
  <si>
    <t>HDB46/8328</t>
  </si>
  <si>
    <t>HDC46/8337</t>
  </si>
  <si>
    <t>HDP46/8391</t>
  </si>
  <si>
    <t>HDE43/8405</t>
  </si>
  <si>
    <t>HDC16/8425</t>
  </si>
  <si>
    <t>HDC46/8450</t>
  </si>
  <si>
    <t>HDC46/8455</t>
  </si>
  <si>
    <t>HDB46/8466</t>
  </si>
  <si>
    <t>HDB46/8498</t>
  </si>
  <si>
    <t>HDP46/8504</t>
  </si>
  <si>
    <t>HDC46/8541</t>
  </si>
  <si>
    <t>HDC36/8549</t>
  </si>
  <si>
    <t>HDC46/8564</t>
  </si>
  <si>
    <t>HDA46/8593</t>
  </si>
  <si>
    <t>HDB26/8608</t>
  </si>
  <si>
    <t>HDB46/8626</t>
  </si>
  <si>
    <t>HDP46/8639</t>
  </si>
  <si>
    <t>HDA46/8648</t>
  </si>
  <si>
    <t>HDA46/8652</t>
  </si>
  <si>
    <t>HDE13/8668</t>
  </si>
  <si>
    <t>HDB16/8682</t>
  </si>
  <si>
    <t>HDA46/8719</t>
  </si>
  <si>
    <t>HDA26/8724</t>
  </si>
  <si>
    <t>HDC26/8745</t>
  </si>
  <si>
    <t>HDC46/8751</t>
  </si>
  <si>
    <t>HDC46/8755</t>
  </si>
  <si>
    <t>HDC46/8771</t>
  </si>
  <si>
    <t>HDA26/8777</t>
  </si>
  <si>
    <t>HDP46/8789</t>
  </si>
  <si>
    <t>HDP16/8800</t>
  </si>
  <si>
    <t>HDE43/8812</t>
  </si>
  <si>
    <t>HDB46/8852</t>
  </si>
  <si>
    <t>HDB46/8854</t>
  </si>
  <si>
    <t>HDC46/8858</t>
  </si>
  <si>
    <t>HDC26/8876</t>
  </si>
  <si>
    <t>Will Patterson</t>
  </si>
  <si>
    <t>HDC26/8878</t>
  </si>
  <si>
    <t>HDC26/8879</t>
  </si>
  <si>
    <t>HDC26/8888</t>
  </si>
  <si>
    <t>HDC26/8893</t>
  </si>
  <si>
    <t>HDC26/8895</t>
  </si>
  <si>
    <t>HDP46/8946</t>
  </si>
  <si>
    <t>HDP26/8961</t>
  </si>
  <si>
    <t>HDA46/8989</t>
  </si>
  <si>
    <t>HDA46/8995</t>
  </si>
  <si>
    <t>HDA26/9000</t>
  </si>
  <si>
    <t>HDC46/9020</t>
  </si>
  <si>
    <t>HDC46/9021</t>
  </si>
  <si>
    <t>HDC36/9026</t>
  </si>
  <si>
    <t>HDC46/9051</t>
  </si>
  <si>
    <t>HDC46/9052</t>
  </si>
  <si>
    <t>HDC46/9053</t>
  </si>
  <si>
    <t>HDB26/9096</t>
  </si>
  <si>
    <t>HDB26/9097</t>
  </si>
  <si>
    <t>HDB26/9110</t>
  </si>
  <si>
    <t>HDB26/9111</t>
  </si>
  <si>
    <t>HDE43/9146</t>
  </si>
  <si>
    <t>HDE13/9154</t>
  </si>
  <si>
    <t>HDC26/9167</t>
  </si>
  <si>
    <t>HDC26/9169</t>
  </si>
  <si>
    <t>HDC26/9181</t>
  </si>
  <si>
    <t>HDC46/9182</t>
  </si>
  <si>
    <t>HDC46/9200</t>
  </si>
  <si>
    <t>HDC16/9207</t>
  </si>
  <si>
    <t>HDC16/9210</t>
  </si>
  <si>
    <t>HDA16/9222</t>
  </si>
  <si>
    <t>HDA46/9235</t>
  </si>
  <si>
    <t>HDA46/9243</t>
  </si>
  <si>
    <t>HDA46/9280</t>
  </si>
  <si>
    <t>HDB46/9317</t>
  </si>
  <si>
    <t>HDE43/9345</t>
  </si>
  <si>
    <t>HDE23/9358</t>
  </si>
  <si>
    <t>HDC46/9374</t>
  </si>
  <si>
    <t>HDC26/9380</t>
  </si>
  <si>
    <t>HDC26/9382</t>
  </si>
  <si>
    <t>HDC26/9406</t>
  </si>
  <si>
    <t>HDC26/9407</t>
  </si>
  <si>
    <t>HDP36/9437</t>
  </si>
  <si>
    <t>HDB46/9467</t>
  </si>
  <si>
    <t>HDB26/9483</t>
  </si>
  <si>
    <t>HDA46/9489</t>
  </si>
  <si>
    <t>HDA46/9490</t>
  </si>
  <si>
    <t>HDA46/9493</t>
  </si>
  <si>
    <t>HDA36/9510</t>
  </si>
  <si>
    <t>HDC46/9534</t>
  </si>
  <si>
    <t>HDC36/9550</t>
  </si>
  <si>
    <t>HDC46/9557</t>
  </si>
  <si>
    <t>HDC46/9566</t>
  </si>
  <si>
    <t>HDA46/9485</t>
  </si>
  <si>
    <t>HDE23/9580</t>
  </si>
  <si>
    <t>HDA26/9594</t>
  </si>
  <si>
    <t>HDB36/9607</t>
  </si>
  <si>
    <t>HDB26/9609</t>
  </si>
  <si>
    <t>HDB26/9610</t>
  </si>
  <si>
    <t>HDC26/9620</t>
  </si>
  <si>
    <t>HDE43/9637</t>
  </si>
  <si>
    <t>HDE23/9641</t>
  </si>
  <si>
    <t>HDP26/9669</t>
  </si>
  <si>
    <t>HDB46/9732</t>
  </si>
  <si>
    <t>HDE23/9738</t>
  </si>
  <si>
    <t>HDP26/9768</t>
  </si>
  <si>
    <t>HDP26/9774</t>
  </si>
  <si>
    <t>HDP26/9777</t>
  </si>
  <si>
    <t>CKD</t>
  </si>
  <si>
    <t>HDB26/9791</t>
  </si>
  <si>
    <t>HDB46/9807</t>
  </si>
  <si>
    <t>HDB26/9808</t>
  </si>
  <si>
    <t>HDA46/9832</t>
  </si>
  <si>
    <t>HDA26/9835</t>
  </si>
  <si>
    <t>HDC26/9850</t>
  </si>
  <si>
    <t>HDC26/9851</t>
  </si>
  <si>
    <t>HDC26/9856</t>
  </si>
  <si>
    <t>HDC46/9868</t>
  </si>
  <si>
    <t>HDC46/9870</t>
  </si>
  <si>
    <t>HDC46/9888</t>
  </si>
  <si>
    <t>HDC46/9889</t>
  </si>
  <si>
    <t>HDB26/9905</t>
  </si>
  <si>
    <t>HDB26/9906</t>
  </si>
  <si>
    <t>HDE23/9916</t>
  </si>
  <si>
    <t>HDP26/9927</t>
  </si>
  <si>
    <t>HDP46/9942</t>
  </si>
  <si>
    <t>HDB26/9981</t>
  </si>
  <si>
    <t>HDP26/10006</t>
  </si>
  <si>
    <t>HDP26/10014</t>
  </si>
  <si>
    <t>HDA26/10030</t>
  </si>
  <si>
    <t>HDC26/10040</t>
  </si>
  <si>
    <t>HDC46/10064</t>
  </si>
  <si>
    <t>HDE23/10098</t>
  </si>
  <si>
    <t>HDP46/7892</t>
  </si>
  <si>
    <t>HDxxx/9783</t>
  </si>
  <si>
    <t>HDxxx/10481</t>
  </si>
  <si>
    <t>HDC46/1432</t>
  </si>
  <si>
    <t>HDC36/2114</t>
  </si>
  <si>
    <t>HDA26/2796</t>
  </si>
  <si>
    <t>HDxxx/2913</t>
  </si>
  <si>
    <t>HDP26/4677</t>
  </si>
  <si>
    <t>HDC46/6552</t>
  </si>
  <si>
    <t>HDC46/6903</t>
  </si>
  <si>
    <t>Charlie Adams</t>
  </si>
  <si>
    <t>charlieadamsmg@gmail.com</t>
  </si>
  <si>
    <t>HDE43/1020</t>
  </si>
  <si>
    <t>Malcolm A. Bell</t>
  </si>
  <si>
    <t>HDC26/9701</t>
  </si>
  <si>
    <t>catmal@bigpond.net.au</t>
  </si>
  <si>
    <t>John Mahone</t>
  </si>
  <si>
    <t>HDA46/6773</t>
  </si>
  <si>
    <t>Dk Red</t>
  </si>
  <si>
    <t>jmahonesr@gmail.com</t>
  </si>
  <si>
    <t>HDC46/7298</t>
  </si>
  <si>
    <t xml:space="preserve">HDC46/7763 </t>
  </si>
  <si>
    <t>HDA46/7699</t>
  </si>
  <si>
    <t>HDB46/7044</t>
  </si>
  <si>
    <t>Bobb Lee</t>
  </si>
  <si>
    <t>hornetforsale@gmail.com</t>
  </si>
  <si>
    <t>Jim Jones</t>
  </si>
  <si>
    <t>HDC46/0707</t>
  </si>
  <si>
    <t>otayjim@aol.com</t>
  </si>
  <si>
    <t>Timothy Ferrell</t>
  </si>
  <si>
    <t>tferrellxx@aol.com</t>
  </si>
  <si>
    <t>HDB26/6725</t>
  </si>
  <si>
    <t>Tony Voevodin</t>
  </si>
  <si>
    <t>John Davies</t>
  </si>
  <si>
    <t>HDP26/6736</t>
  </si>
  <si>
    <t>Frank Cronin</t>
  </si>
  <si>
    <t>HDB46/1414</t>
  </si>
  <si>
    <t>HDC26/9177</t>
  </si>
  <si>
    <t>HDC46/1767</t>
  </si>
  <si>
    <t>Renzo Rapaccioli</t>
  </si>
  <si>
    <t>FRA</t>
  </si>
  <si>
    <t>renzorapa@gmail.com</t>
  </si>
  <si>
    <t>Stephen Webb</t>
  </si>
  <si>
    <t>swebb@smw.co.uk</t>
  </si>
  <si>
    <t>UK?</t>
  </si>
  <si>
    <t>John Brickell</t>
  </si>
  <si>
    <t>beemers2up@gmail.com</t>
  </si>
  <si>
    <t>Felix Frye</t>
  </si>
  <si>
    <t>felixfrye@yahoo.com</t>
  </si>
  <si>
    <t>HDA36/2255</t>
  </si>
  <si>
    <t>Peter Pichler</t>
  </si>
  <si>
    <t>peter@ppicler.ca</t>
  </si>
  <si>
    <t>Nigel Elms</t>
  </si>
  <si>
    <t>HDC26/7379</t>
  </si>
  <si>
    <t>nigel@interdrape.com.au</t>
  </si>
  <si>
    <t>Roy Mercer</t>
  </si>
  <si>
    <t>Michael T. Moreland</t>
  </si>
  <si>
    <t>Mark Brandow</t>
  </si>
  <si>
    <t>Ronald R. Stange</t>
  </si>
  <si>
    <t>Ms. Billie J. Stacey</t>
  </si>
  <si>
    <t>James Hoskins</t>
  </si>
  <si>
    <t>Dominic Juliano</t>
  </si>
  <si>
    <t>Chris Vastine</t>
  </si>
  <si>
    <t>Jack B. Stauffer</t>
  </si>
  <si>
    <t>Carl W. Hexamer</t>
  </si>
  <si>
    <t>John A. Heist</t>
  </si>
  <si>
    <t>Peter Jenniches</t>
  </si>
  <si>
    <t>Robert Johnson</t>
  </si>
  <si>
    <t>Edward Wros</t>
  </si>
  <si>
    <t xml:space="preserve">Randolph Hicks </t>
  </si>
  <si>
    <t>Len Johnson</t>
  </si>
  <si>
    <t>John &amp; Lynn Wieser</t>
  </si>
  <si>
    <t xml:space="preserve">Richard Wood </t>
  </si>
  <si>
    <t xml:space="preserve">David Nash </t>
  </si>
  <si>
    <t>Joseph M. Proud</t>
  </si>
  <si>
    <t>David B. Deuel</t>
  </si>
  <si>
    <t>Donald J. Fifolt 3</t>
  </si>
  <si>
    <t>Alan&amp;Penny McWain</t>
  </si>
  <si>
    <t>Frank Boyce</t>
  </si>
  <si>
    <t>Gene Vierling</t>
  </si>
  <si>
    <t xml:space="preserve">Ronald Domeck </t>
  </si>
  <si>
    <t>Wayne Duncan</t>
  </si>
  <si>
    <t>John L. Zemany</t>
  </si>
  <si>
    <t xml:space="preserve">Ralph J. Catteneo </t>
  </si>
  <si>
    <t>James L. Cousino</t>
  </si>
  <si>
    <t xml:space="preserve">Warren Kring </t>
  </si>
  <si>
    <t xml:space="preserve">John G. Barrie </t>
  </si>
  <si>
    <t>Michael Leckstien</t>
  </si>
  <si>
    <t xml:space="preserve">Jean Hilldale </t>
  </si>
  <si>
    <t>Kelsey Phelps</t>
  </si>
  <si>
    <t xml:space="preserve">Sandy Fraser </t>
  </si>
  <si>
    <t>Frederick H. Kirk</t>
  </si>
  <si>
    <t xml:space="preserve">Richard H. Cobb </t>
  </si>
  <si>
    <t xml:space="preserve">Donald J. Fifolt </t>
  </si>
  <si>
    <t>Carl Reichhardt</t>
  </si>
  <si>
    <t xml:space="preserve">Robert R. Sidi </t>
  </si>
  <si>
    <t xml:space="preserve">Dennis W. McCaffrey </t>
  </si>
  <si>
    <t>Jim Furlong</t>
  </si>
  <si>
    <t xml:space="preserve">Barry Golden </t>
  </si>
  <si>
    <t xml:space="preserve">Ian S. Grant </t>
  </si>
  <si>
    <t>Byron Warwick</t>
  </si>
  <si>
    <t>Sherril M. Capps</t>
  </si>
  <si>
    <t xml:space="preserve">Arthur Berndt </t>
  </si>
  <si>
    <t>Charles e. Robinson</t>
  </si>
  <si>
    <t xml:space="preserve">Richard N. Hirsch </t>
  </si>
  <si>
    <t>John A Gunnell</t>
  </si>
  <si>
    <t>Raymond Rockholt</t>
  </si>
  <si>
    <t xml:space="preserve">Ike A. Haber </t>
  </si>
  <si>
    <t xml:space="preserve">Ron Davies </t>
  </si>
  <si>
    <t xml:space="preserve">Craig Smith </t>
  </si>
  <si>
    <t>Jeffrey P. Parker</t>
  </si>
  <si>
    <t>Merrill Almquist</t>
  </si>
  <si>
    <t>John Progess</t>
  </si>
  <si>
    <t>James Gibson</t>
  </si>
  <si>
    <t xml:space="preserve">Mike Turturro </t>
  </si>
  <si>
    <t xml:space="preserve">Warren Greaves </t>
  </si>
  <si>
    <t>Larry McFadden</t>
  </si>
  <si>
    <t xml:space="preserve">Larry V. Brown </t>
  </si>
  <si>
    <t xml:space="preserve">Alex M. Gray </t>
  </si>
  <si>
    <t xml:space="preserve">Brian E. McNamee </t>
  </si>
  <si>
    <t xml:space="preserve">Michael W. Brennan </t>
  </si>
  <si>
    <t>Bruce E. Massoth</t>
  </si>
  <si>
    <t xml:space="preserve">John W. Coleman </t>
  </si>
  <si>
    <t xml:space="preserve">Larry L. McCartt </t>
  </si>
  <si>
    <t>Ian Roberts</t>
  </si>
  <si>
    <t xml:space="preserve">Barry C. Wright </t>
  </si>
  <si>
    <t xml:space="preserve">David Wittmer </t>
  </si>
  <si>
    <t xml:space="preserve">Marcus Robbins  </t>
  </si>
  <si>
    <t xml:space="preserve">William O Day </t>
  </si>
  <si>
    <t>Robert E. Lorentz</t>
  </si>
  <si>
    <t>Martin E. Schorer</t>
  </si>
  <si>
    <t xml:space="preserve">Dr. Kieth Brown </t>
  </si>
  <si>
    <t>Ken&amp;Jan Feather</t>
  </si>
  <si>
    <t xml:space="preserve">Fred Pardini </t>
  </si>
  <si>
    <t xml:space="preserve">Pierre Moreau </t>
  </si>
  <si>
    <t>Robert N. Rousey</t>
  </si>
  <si>
    <t xml:space="preserve">Harold R. Beamer </t>
  </si>
  <si>
    <t>Raymond Malacarne</t>
  </si>
  <si>
    <t xml:space="preserve">Richard C. Kearley </t>
  </si>
  <si>
    <t>John H. Young</t>
  </si>
  <si>
    <t>Robert J. Kavanagh</t>
  </si>
  <si>
    <t xml:space="preserve">Anders Hammarstrom </t>
  </si>
  <si>
    <t xml:space="preserve">Richard C. Horn </t>
  </si>
  <si>
    <t xml:space="preserve">Gary Zilkie </t>
  </si>
  <si>
    <t>Paul &amp; Margaret Joachim</t>
  </si>
  <si>
    <t>Paul  Slighte</t>
  </si>
  <si>
    <t>Dan R. Johnson</t>
  </si>
  <si>
    <t xml:space="preserve">Richard Thompson </t>
  </si>
  <si>
    <t>Norman Campeau</t>
  </si>
  <si>
    <t xml:space="preserve">William H. Rowker </t>
  </si>
  <si>
    <t xml:space="preserve">Samuel R. Fulton </t>
  </si>
  <si>
    <t xml:space="preserve">Paul W. Collins </t>
  </si>
  <si>
    <t>Jack W. Warble</t>
  </si>
  <si>
    <t>John Winskill</t>
  </si>
  <si>
    <t xml:space="preserve">Rudy Molck-ude </t>
  </si>
  <si>
    <t>Kieth E. Murphy</t>
  </si>
  <si>
    <t>Charles S. Wingfield</t>
  </si>
  <si>
    <t xml:space="preserve">John Chaffee </t>
  </si>
  <si>
    <t>Charles D. Steinecker</t>
  </si>
  <si>
    <t xml:space="preserve">W. David Galloway </t>
  </si>
  <si>
    <t>John Colvin</t>
  </si>
  <si>
    <t>Bill Olson</t>
  </si>
  <si>
    <t xml:space="preserve">John Wright </t>
  </si>
  <si>
    <t xml:space="preserve">Kenneth Dubanowich </t>
  </si>
  <si>
    <t>John G. Nauman</t>
  </si>
  <si>
    <t xml:space="preserve">Colin Taylor </t>
  </si>
  <si>
    <t>Stuart Otteson</t>
  </si>
  <si>
    <t>Charles Hughes</t>
  </si>
  <si>
    <t>Harry Ware</t>
  </si>
  <si>
    <t xml:space="preserve">Don &amp; Betsy Barry </t>
  </si>
  <si>
    <t>Terry Jacobs</t>
  </si>
  <si>
    <t>Robert M Williamson</t>
  </si>
  <si>
    <t xml:space="preserve">Roy Gillings </t>
  </si>
  <si>
    <t xml:space="preserve">Bill &amp; Annette Dweyer </t>
  </si>
  <si>
    <t xml:space="preserve">David L. Michelfelder </t>
  </si>
  <si>
    <t xml:space="preserve">O. Larsen </t>
  </si>
  <si>
    <t>Don Harmer 2</t>
  </si>
  <si>
    <t xml:space="preserve">Gerald M. Monz </t>
  </si>
  <si>
    <t xml:space="preserve">A. Warren </t>
  </si>
  <si>
    <t xml:space="preserve">Jeremy D. Baker </t>
  </si>
  <si>
    <t>Roy Hamlyn</t>
  </si>
  <si>
    <t xml:space="preserve">Donald Gordon </t>
  </si>
  <si>
    <t>David Tinker</t>
  </si>
  <si>
    <t xml:space="preserve">Joy Schiable </t>
  </si>
  <si>
    <t>Peter Thelander</t>
  </si>
  <si>
    <t xml:space="preserve">Chad Consuergra </t>
  </si>
  <si>
    <t>Benjamin F. Saxon</t>
  </si>
  <si>
    <t xml:space="preserve">Marc J. Bourgault </t>
  </si>
  <si>
    <t>Graeme&amp;Wendy  Akhurst</t>
  </si>
  <si>
    <t>Trevor Bowler</t>
  </si>
  <si>
    <t xml:space="preserve">Donald L. Nelson </t>
  </si>
  <si>
    <t>Richard M. Schaeffer</t>
  </si>
  <si>
    <t>H. Rannelle</t>
  </si>
  <si>
    <t>Campbell Crouch</t>
  </si>
  <si>
    <t>David T. Mckay</t>
  </si>
  <si>
    <t xml:space="preserve">Jim &amp; Carolyn Coull </t>
  </si>
  <si>
    <t xml:space="preserve">Peter Daley </t>
  </si>
  <si>
    <t xml:space="preserve">David L. Shelburne </t>
  </si>
  <si>
    <t xml:space="preserve">Kevin R. Wright </t>
  </si>
  <si>
    <t xml:space="preserve">C. Camp Davis </t>
  </si>
  <si>
    <t xml:space="preserve">Charles Gilles </t>
  </si>
  <si>
    <t>Peter A. Starbuck</t>
  </si>
  <si>
    <t>Ken W. Collison</t>
  </si>
  <si>
    <t>Micheal Brown</t>
  </si>
  <si>
    <t>M.J. Shoer</t>
  </si>
  <si>
    <t>Harold M. Spielman</t>
  </si>
  <si>
    <t>John Lambie</t>
  </si>
  <si>
    <t>Robert B. Sieck</t>
  </si>
  <si>
    <t>John James</t>
  </si>
  <si>
    <t xml:space="preserve">Charles E. Brown </t>
  </si>
  <si>
    <t>Bill Pickthorne</t>
  </si>
  <si>
    <t>Tony Griffin</t>
  </si>
  <si>
    <t>Lana  Thompson</t>
  </si>
  <si>
    <t xml:space="preserve">Jerry Hanley </t>
  </si>
  <si>
    <t xml:space="preserve">Dr. Carl Meyer </t>
  </si>
  <si>
    <t>Bradley Austin</t>
  </si>
  <si>
    <t>John Jancuski</t>
  </si>
  <si>
    <t xml:space="preserve">Lee &amp; Alice Brubaker </t>
  </si>
  <si>
    <t>Ron D. Jenson</t>
  </si>
  <si>
    <t xml:space="preserve">John D. Clapperton </t>
  </si>
  <si>
    <t>Ronald Krodel</t>
  </si>
  <si>
    <t xml:space="preserve">Colin Stafford </t>
  </si>
  <si>
    <t>Ms Joan Janowski</t>
  </si>
  <si>
    <t xml:space="preserve">John Fricano </t>
  </si>
  <si>
    <t>John  Hoey</t>
  </si>
  <si>
    <t>Robert F. Paul</t>
  </si>
  <si>
    <t>Joel T. Barnett</t>
  </si>
  <si>
    <t>Rod MacLeod</t>
  </si>
  <si>
    <t>George K. Nielson</t>
  </si>
  <si>
    <t>Jack E. Kahler</t>
  </si>
  <si>
    <t>Gary B. Kennedy</t>
  </si>
  <si>
    <t xml:space="preserve">William A. Evans </t>
  </si>
  <si>
    <t xml:space="preserve">Greg Van Hook </t>
  </si>
  <si>
    <t>James Wood IV</t>
  </si>
  <si>
    <t>Allen Calcote</t>
  </si>
  <si>
    <t xml:space="preserve">Richard Stolpe </t>
  </si>
  <si>
    <t xml:space="preserve">Jesse Baker </t>
  </si>
  <si>
    <t xml:space="preserve">Robert Nash </t>
  </si>
  <si>
    <t>Ralph Stevens</t>
  </si>
  <si>
    <t xml:space="preserve">Parker R. Broyla </t>
  </si>
  <si>
    <t xml:space="preserve">Peter C. Brickey </t>
  </si>
  <si>
    <t>Terry-Julie Kennaugh</t>
  </si>
  <si>
    <t xml:space="preserve">Frank Wood </t>
  </si>
  <si>
    <t>Tom Scannapieco</t>
  </si>
  <si>
    <t>Raymond LewiS</t>
  </si>
  <si>
    <t>Mike McEniry</t>
  </si>
  <si>
    <t>James Wolfe</t>
  </si>
  <si>
    <t xml:space="preserve">Robert M. Weisbrod </t>
  </si>
  <si>
    <t xml:space="preserve">Jack H. Casper </t>
  </si>
  <si>
    <t xml:space="preserve">Cynthia B. Briggs </t>
  </si>
  <si>
    <t>George V. Schmitt</t>
  </si>
  <si>
    <t xml:space="preserve">Doug Meacham </t>
  </si>
  <si>
    <t>H. Clay Lowry</t>
  </si>
  <si>
    <t>James  Mink</t>
  </si>
  <si>
    <t>Paul&amp;Joan Good</t>
  </si>
  <si>
    <t>Sam Ewing</t>
  </si>
  <si>
    <t>Barry Taylor</t>
  </si>
  <si>
    <t>Mark Milheim</t>
  </si>
  <si>
    <t>David Clark</t>
  </si>
  <si>
    <t>George C. Jackson</t>
  </si>
  <si>
    <t>Richard Treiber</t>
  </si>
  <si>
    <t>L. Randal Woodman</t>
  </si>
  <si>
    <t>Dave Markowitz</t>
  </si>
  <si>
    <t>Thomas H. Smith</t>
  </si>
  <si>
    <t>Jon Gasper</t>
  </si>
  <si>
    <t xml:space="preserve">Charles P. Urquhart </t>
  </si>
  <si>
    <t xml:space="preserve">Donald P. Smith </t>
  </si>
  <si>
    <t xml:space="preserve">Dan Frye </t>
  </si>
  <si>
    <t>George Taylor</t>
  </si>
  <si>
    <t xml:space="preserve">Philip E. Carloni </t>
  </si>
  <si>
    <t>Conrad Ostrowski</t>
  </si>
  <si>
    <t xml:space="preserve">Edwyn Curtis </t>
  </si>
  <si>
    <t>James A. Pesta</t>
  </si>
  <si>
    <t xml:space="preserve">David S. Feron </t>
  </si>
  <si>
    <t xml:space="preserve">Roger D. Porch </t>
  </si>
  <si>
    <t xml:space="preserve">Donald J. Fifolt 3 </t>
  </si>
  <si>
    <t>Jeffrey Glenn</t>
  </si>
  <si>
    <t>Joe shaughnessy</t>
  </si>
  <si>
    <t xml:space="preserve">Richard E. Mills </t>
  </si>
  <si>
    <t xml:space="preserve">Walt Crutchfield </t>
  </si>
  <si>
    <t>H. Rowland Pearsall</t>
  </si>
  <si>
    <t xml:space="preserve">Donald C. Westphal </t>
  </si>
  <si>
    <t xml:space="preserve">Kenneth Park  </t>
  </si>
  <si>
    <t>Colin Taylor</t>
  </si>
  <si>
    <t xml:space="preserve">Ronald F. Dettling </t>
  </si>
  <si>
    <t>Kenneth R. Nimon</t>
  </si>
  <si>
    <t>David M. Kalp</t>
  </si>
  <si>
    <t xml:space="preserve">Anne Milham </t>
  </si>
  <si>
    <t>Kevin Brown</t>
  </si>
  <si>
    <t>Thomas L. Stacy</t>
  </si>
  <si>
    <t xml:space="preserve">Benjamin L. Bragg </t>
  </si>
  <si>
    <t xml:space="preserve">Dr. Curtis Cook </t>
  </si>
  <si>
    <t xml:space="preserve">David F. Raymond </t>
  </si>
  <si>
    <t>Thomas N. Pardee</t>
  </si>
  <si>
    <t xml:space="preserve">Kathleen A. Hadden </t>
  </si>
  <si>
    <t xml:space="preserve">Bob Cheatham </t>
  </si>
  <si>
    <t>Don Carlson</t>
  </si>
  <si>
    <t xml:space="preserve">Bradford Beers  </t>
  </si>
  <si>
    <t xml:space="preserve">C. W. Wilhelmy </t>
  </si>
  <si>
    <t>George A. Fenwick</t>
  </si>
  <si>
    <t>Kieth Doherty</t>
  </si>
  <si>
    <t xml:space="preserve">David L. Cates </t>
  </si>
  <si>
    <t>Steven  Lowe</t>
  </si>
  <si>
    <t xml:space="preserve">Leonard Armstrong  </t>
  </si>
  <si>
    <t>Brian Kayhart</t>
  </si>
  <si>
    <t xml:space="preserve">David A. Sorenson </t>
  </si>
  <si>
    <t xml:space="preserve">Arlene Cohen </t>
  </si>
  <si>
    <t>Dean Koehler</t>
  </si>
  <si>
    <t xml:space="preserve">Robert Jenkins  </t>
  </si>
  <si>
    <t xml:space="preserve">William Axness </t>
  </si>
  <si>
    <t>Harry Marks</t>
  </si>
  <si>
    <t>Richard T. Walsh</t>
  </si>
  <si>
    <t xml:space="preserve">Gerald A. Wunsch </t>
  </si>
  <si>
    <t xml:space="preserve">Thomas Carolan </t>
  </si>
  <si>
    <t xml:space="preserve">Jeffrey F. Rose </t>
  </si>
  <si>
    <t xml:space="preserve">Kenneth R. Frederick </t>
  </si>
  <si>
    <t xml:space="preserve">Douglas H. McCord </t>
  </si>
  <si>
    <t xml:space="preserve">John Hirst  </t>
  </si>
  <si>
    <t>Matthew  Magilton</t>
  </si>
  <si>
    <t xml:space="preserve">Stan Shepard  </t>
  </si>
  <si>
    <t xml:space="preserve">Phylis A. Sweeney </t>
  </si>
  <si>
    <t xml:space="preserve">Robert Lynex </t>
  </si>
  <si>
    <t>Carlysle H. Merritt</t>
  </si>
  <si>
    <t>John Hockley</t>
  </si>
  <si>
    <t xml:space="preserve">Rodger A. Errington </t>
  </si>
  <si>
    <t xml:space="preserve">Ernie Martin </t>
  </si>
  <si>
    <t xml:space="preserve">John T. Seim </t>
  </si>
  <si>
    <t xml:space="preserve">Edward L. Grund </t>
  </si>
  <si>
    <t>John Griffen</t>
  </si>
  <si>
    <t>Dan Brooks</t>
  </si>
  <si>
    <t>Gianni Lazzarini</t>
  </si>
  <si>
    <t>Porter Ross Parris</t>
  </si>
  <si>
    <t xml:space="preserve">Mike Hayes  </t>
  </si>
  <si>
    <t xml:space="preserve">Charles E. Smith </t>
  </si>
  <si>
    <t xml:space="preserve">Rich Gregory </t>
  </si>
  <si>
    <t xml:space="preserve">Daniel Beugin </t>
  </si>
  <si>
    <t xml:space="preserve">Frank M. Waterman </t>
  </si>
  <si>
    <t>Donald E. Johnson</t>
  </si>
  <si>
    <t>Robert  Yeager</t>
  </si>
  <si>
    <t>Tom Schmitz</t>
  </si>
  <si>
    <t>Makoto Yamada</t>
  </si>
  <si>
    <t>Alex Jakimenko</t>
  </si>
  <si>
    <t xml:space="preserve">Robert F. Ingham </t>
  </si>
  <si>
    <t>Marshall Trowbridge</t>
  </si>
  <si>
    <t>Shane Bowden</t>
  </si>
  <si>
    <t xml:space="preserve">Ken Dubanowich </t>
  </si>
  <si>
    <t>Clayton Neilson</t>
  </si>
  <si>
    <t xml:space="preserve">Arthur Mafli </t>
  </si>
  <si>
    <t xml:space="preserve">J. O Neal  </t>
  </si>
  <si>
    <t xml:space="preserve">Alexander Svincov </t>
  </si>
  <si>
    <t>David Wardell</t>
  </si>
  <si>
    <t>Mark Barrington</t>
  </si>
  <si>
    <t>Brad Rivera</t>
  </si>
  <si>
    <t>HDA46/7393</t>
  </si>
  <si>
    <t>HDP46/3650</t>
  </si>
  <si>
    <t>HDC46/1649</t>
  </si>
  <si>
    <t>Chip Long</t>
  </si>
  <si>
    <t>Brian Grace</t>
  </si>
  <si>
    <t>HDB26/6730</t>
  </si>
  <si>
    <t>Barrie Jones</t>
  </si>
  <si>
    <t>HDC16/8572</t>
  </si>
  <si>
    <t>barrietf@binternet.com</t>
  </si>
  <si>
    <t>DK RED</t>
  </si>
  <si>
    <t>HDA46/8124</t>
  </si>
  <si>
    <t>BLK</t>
  </si>
  <si>
    <t>HDC46/3375</t>
  </si>
  <si>
    <t>Karl Thorkildsen</t>
  </si>
  <si>
    <t>HDA46/7812</t>
  </si>
  <si>
    <t>karl.thorkildsen@sonofthor.com</t>
  </si>
  <si>
    <t>chiplong@hotmail.com</t>
  </si>
  <si>
    <t>Kyle Gehring</t>
  </si>
  <si>
    <t>HDC43/0525</t>
  </si>
  <si>
    <t>kbgehring@buildingservices.com</t>
  </si>
  <si>
    <t>Kevin Simonsen</t>
  </si>
  <si>
    <t>kandcsimonsen@bigpond.com</t>
  </si>
  <si>
    <t>HDC46/8045</t>
  </si>
  <si>
    <t>HDP46/7778</t>
  </si>
  <si>
    <t>Alex Braden Waugh</t>
  </si>
  <si>
    <t>HDP46/6800</t>
  </si>
  <si>
    <t>Larry Miceli</t>
  </si>
  <si>
    <t>HDC46/7218</t>
  </si>
  <si>
    <t>HDE43/0646</t>
  </si>
  <si>
    <t>donaldwalks@gmail.com</t>
  </si>
  <si>
    <t>Wm Herefoprd</t>
  </si>
  <si>
    <t>herford@telus.net</t>
  </si>
  <si>
    <t>HDC46/1093</t>
  </si>
  <si>
    <t>Volvo Engine</t>
  </si>
  <si>
    <t>rorry.harding@gmail.com</t>
  </si>
  <si>
    <t>Ian Bowers</t>
  </si>
  <si>
    <t>HDC46/7584</t>
  </si>
  <si>
    <t>md@georgewiel.co.uk</t>
  </si>
  <si>
    <t>HDE23/2071</t>
  </si>
  <si>
    <t>Chris Twidle</t>
  </si>
  <si>
    <t>HDP46/8305</t>
  </si>
  <si>
    <t>HDB46/1281</t>
  </si>
  <si>
    <t>HDC46/3376</t>
  </si>
  <si>
    <t>HDC46/1465</t>
  </si>
  <si>
    <t>HDC46/4348</t>
  </si>
  <si>
    <t>HDC46/9619</t>
  </si>
  <si>
    <t>Mike Robinson</t>
  </si>
  <si>
    <t>mr1057@frontiernet.net</t>
  </si>
  <si>
    <t>MGB</t>
  </si>
  <si>
    <t>HDA46/6650</t>
  </si>
  <si>
    <t>HDA46/1747</t>
  </si>
  <si>
    <t>HDP46/4691</t>
  </si>
  <si>
    <t>HDC46/7914</t>
  </si>
  <si>
    <t>HDE43/1495</t>
  </si>
  <si>
    <t>Ebay</t>
  </si>
  <si>
    <t>HDA46/3117</t>
  </si>
  <si>
    <t>replacement</t>
  </si>
  <si>
    <t>HDA46/2620</t>
  </si>
  <si>
    <t>HDC46/7407</t>
  </si>
  <si>
    <t>HDB46/1612</t>
  </si>
  <si>
    <t>Volvo</t>
  </si>
  <si>
    <t>Register Updated</t>
  </si>
  <si>
    <t>David Hill</t>
  </si>
  <si>
    <t>HDA46/2250</t>
  </si>
  <si>
    <t>david.hill@yewtrees.myzen.co.uk</t>
  </si>
  <si>
    <t>be-pgc161tf@fairpoint.net</t>
  </si>
  <si>
    <t>Steve Evans</t>
  </si>
  <si>
    <t>HDC26/5201</t>
  </si>
  <si>
    <t>steve@ryokangojyuan.com</t>
  </si>
  <si>
    <t>Ralph Stewart</t>
  </si>
  <si>
    <t>rejstewart@hotmail.com</t>
  </si>
  <si>
    <t>HDC46/9874</t>
  </si>
  <si>
    <t>HDP46/3847</t>
  </si>
  <si>
    <t>blk/ivory</t>
  </si>
  <si>
    <t>HDC46/1317</t>
  </si>
  <si>
    <t>HDC46/0981</t>
  </si>
  <si>
    <t>Ray Edsall</t>
  </si>
  <si>
    <t>HDC46/3331</t>
  </si>
  <si>
    <t>HDC46/9187</t>
  </si>
  <si>
    <t>HDA46/4089</t>
  </si>
  <si>
    <t>HDC46/9199</t>
  </si>
  <si>
    <t>HDC46/5048</t>
  </si>
  <si>
    <t>HDA16/5145</t>
  </si>
  <si>
    <t>tan</t>
  </si>
  <si>
    <t>David Provan</t>
  </si>
  <si>
    <t>HDP26/9142</t>
  </si>
  <si>
    <t>XPAW</t>
  </si>
  <si>
    <t>provan@actrix.co.nz</t>
  </si>
  <si>
    <t>1800cc</t>
  </si>
  <si>
    <t>Ralph Bush</t>
  </si>
  <si>
    <t>ralphbush38@gmail.com</t>
  </si>
  <si>
    <t>Alan Fraser</t>
  </si>
  <si>
    <t>HDA26/5335</t>
  </si>
  <si>
    <t>alanrobert@gmail.com</t>
  </si>
  <si>
    <t>Charles Loew</t>
  </si>
  <si>
    <t>Jennifer &amp; Brian Adams</t>
  </si>
  <si>
    <t>HDA45/1160</t>
  </si>
  <si>
    <t>jenadamscb@yahoo.com</t>
  </si>
  <si>
    <t>HDP46/0941</t>
  </si>
  <si>
    <t>DK Red</t>
  </si>
  <si>
    <t>Ed woods</t>
  </si>
  <si>
    <t>HDC46/1135</t>
  </si>
  <si>
    <t>HDA46/4395</t>
  </si>
  <si>
    <t>HDP46/7679</t>
  </si>
  <si>
    <t>Bob Richards</t>
  </si>
  <si>
    <t>HDP46/3483</t>
  </si>
  <si>
    <t>HDB46/8465</t>
  </si>
  <si>
    <t>Wrecked</t>
  </si>
  <si>
    <t>Replacemet</t>
  </si>
  <si>
    <t>D21825</t>
  </si>
  <si>
    <t>ian.jenkins4@bigpond.com</t>
  </si>
  <si>
    <t>chasfloew@aol.com</t>
  </si>
  <si>
    <t>HDE23/3819</t>
  </si>
  <si>
    <t>Robert Mark Weinstein</t>
  </si>
  <si>
    <t>HDC46/1994</t>
  </si>
  <si>
    <t>David MacNamee</t>
  </si>
  <si>
    <t>HDP46/8068</t>
  </si>
  <si>
    <t>dmacnav@tampabay.rr.com</t>
  </si>
  <si>
    <t>rgrantham@optusnet.com.au</t>
  </si>
  <si>
    <t>Michael OBrien</t>
  </si>
  <si>
    <t>HDP46/3631</t>
  </si>
  <si>
    <t>obrienweb@gmail.com</t>
  </si>
  <si>
    <t>Roy Miller</t>
  </si>
  <si>
    <t>HDE43/9073</t>
  </si>
  <si>
    <t>outlook_31FC040E00736B8@outlook.com</t>
  </si>
  <si>
    <t>Bob Robertson</t>
  </si>
  <si>
    <t>HDA46/2259</t>
  </si>
  <si>
    <t>Maurie Prior</t>
  </si>
  <si>
    <t>HDB26/9612</t>
  </si>
  <si>
    <t>146cc</t>
  </si>
  <si>
    <t>malleeboy01@gmail.com</t>
  </si>
  <si>
    <t>Elaine Briggs</t>
  </si>
  <si>
    <t>HDE46/6494</t>
  </si>
  <si>
    <t>Other</t>
  </si>
  <si>
    <t>eb88cs@hotmail.com</t>
  </si>
  <si>
    <t>HDP46/1141</t>
  </si>
  <si>
    <t>Kurt Rosenburg</t>
  </si>
  <si>
    <t>karosenberg@yahoo.com</t>
  </si>
  <si>
    <t>R. M. Prior</t>
  </si>
  <si>
    <t>mgbill@icloud.com</t>
  </si>
  <si>
    <t>HDE43/6712</t>
  </si>
  <si>
    <t>HDC46/6898</t>
  </si>
  <si>
    <t>1000cc</t>
  </si>
  <si>
    <t>Honda</t>
  </si>
  <si>
    <t>HDB46/7041</t>
  </si>
  <si>
    <t>HDB46/1619</t>
  </si>
  <si>
    <t>HDC46/4751</t>
  </si>
  <si>
    <t>Engine only ebay</t>
  </si>
  <si>
    <t>Sue &amp; Michael Aldred</t>
  </si>
  <si>
    <t>michael.aldred99@gmail.com</t>
  </si>
  <si>
    <t>HDC46/3572</t>
  </si>
  <si>
    <t>Thierry Suchier</t>
  </si>
  <si>
    <t>HDB46/9724</t>
  </si>
  <si>
    <t>HDA46/1525</t>
  </si>
  <si>
    <t>Chuck Branick</t>
  </si>
  <si>
    <t>Walker Eaton</t>
  </si>
  <si>
    <t>HDA46/3681</t>
  </si>
  <si>
    <t>HDP36/5565</t>
  </si>
  <si>
    <t>Joe A</t>
  </si>
  <si>
    <t>HDB46/1191</t>
  </si>
  <si>
    <t>Lanny Hunter</t>
  </si>
  <si>
    <t>John Mitchel</t>
  </si>
  <si>
    <t>HDB46/1565</t>
  </si>
  <si>
    <t>Frank Price</t>
  </si>
  <si>
    <t>HDC46/0743</t>
  </si>
  <si>
    <t>HDE43/0900</t>
  </si>
  <si>
    <t>Neville Mann</t>
  </si>
  <si>
    <t>HDE23/1026</t>
  </si>
  <si>
    <t>Roger Pearce</t>
  </si>
  <si>
    <t>SAFR</t>
  </si>
  <si>
    <t>HDA46/2248</t>
  </si>
  <si>
    <t>Roger Lukenbill</t>
  </si>
  <si>
    <t>HDP26/4053</t>
  </si>
  <si>
    <t>Richard Roy</t>
  </si>
  <si>
    <t>HDE13/5242</t>
  </si>
  <si>
    <t>Allan W</t>
  </si>
  <si>
    <t>USE</t>
  </si>
  <si>
    <t>HDP16/5716</t>
  </si>
  <si>
    <t>Jeff H</t>
  </si>
  <si>
    <t>HDC26/6212</t>
  </si>
  <si>
    <t>Tom Potts</t>
  </si>
  <si>
    <t>HDP36/6259</t>
  </si>
  <si>
    <t>Will Levey</t>
  </si>
  <si>
    <t>HDC46/0963</t>
  </si>
  <si>
    <t>John Luckenbaugh</t>
  </si>
  <si>
    <t>HDC46/3136</t>
  </si>
  <si>
    <t>Randall Murphy</t>
  </si>
  <si>
    <t>David Panza</t>
  </si>
  <si>
    <t>HDC46/1765</t>
  </si>
  <si>
    <t>Larry Smith</t>
  </si>
  <si>
    <t>HDA36/6316</t>
  </si>
  <si>
    <t>Bob Quigg</t>
  </si>
  <si>
    <t>HDA46/2805</t>
  </si>
  <si>
    <t>Scott Spooner</t>
  </si>
  <si>
    <t>HDA46/2806</t>
  </si>
  <si>
    <t>Jim Fincher</t>
  </si>
  <si>
    <t>HDA46/3111</t>
  </si>
  <si>
    <t>Michael Renton</t>
  </si>
  <si>
    <t>HDA46/3895</t>
  </si>
  <si>
    <t>John L</t>
  </si>
  <si>
    <t>George Haldane</t>
  </si>
  <si>
    <t>HDA46/0595</t>
  </si>
  <si>
    <t>Andrew Kelly</t>
  </si>
  <si>
    <t>HDA46/7102</t>
  </si>
  <si>
    <t>Ian Gail</t>
  </si>
  <si>
    <t>Doug H</t>
  </si>
  <si>
    <t>HDB46/5928</t>
  </si>
  <si>
    <t>usa</t>
  </si>
  <si>
    <t>James Thigpen</t>
  </si>
  <si>
    <t>Marja VdH</t>
  </si>
  <si>
    <t>HDB46/1855</t>
  </si>
  <si>
    <t>Ken Kia</t>
  </si>
  <si>
    <t>HDB46/3087</t>
  </si>
  <si>
    <t>Thomas Peal</t>
  </si>
  <si>
    <t>HDB46/4491</t>
  </si>
  <si>
    <t>Mark Rogers</t>
  </si>
  <si>
    <t>HDB46/7259</t>
  </si>
  <si>
    <t>David Werblow</t>
  </si>
  <si>
    <t>HDB46/7268</t>
  </si>
  <si>
    <t>Paul; Portu</t>
  </si>
  <si>
    <t>Hakan Johansson</t>
  </si>
  <si>
    <t>HDC16/1876</t>
  </si>
  <si>
    <t>Swed</t>
  </si>
  <si>
    <t>Phil Crowe</t>
  </si>
  <si>
    <t>HDC16/5075</t>
  </si>
  <si>
    <t>Can</t>
  </si>
  <si>
    <t>Alllan Grant</t>
  </si>
  <si>
    <t>HDC26/3961</t>
  </si>
  <si>
    <t>Mac Jacobsom</t>
  </si>
  <si>
    <t>HDC26/5059</t>
  </si>
  <si>
    <t>SWED</t>
  </si>
  <si>
    <t>Tom Bullock</t>
  </si>
  <si>
    <t>HDC26/5383</t>
  </si>
  <si>
    <t>John Crighton</t>
  </si>
  <si>
    <t>HDC26/6151</t>
  </si>
  <si>
    <t>Primrose</t>
  </si>
  <si>
    <t>Harvey R</t>
  </si>
  <si>
    <t>Michael B</t>
  </si>
  <si>
    <t>HDC46/1678</t>
  </si>
  <si>
    <t>Dale F</t>
  </si>
  <si>
    <t>HDC46/3128</t>
  </si>
  <si>
    <t>Fred Adler</t>
  </si>
  <si>
    <t>HDC46/3218</t>
  </si>
  <si>
    <t>Roger Garnett</t>
  </si>
  <si>
    <t>HDC46/6591</t>
  </si>
  <si>
    <t>dudley wooods</t>
  </si>
  <si>
    <t>HDE13/4121</t>
  </si>
  <si>
    <t>Lewis Jolly</t>
  </si>
  <si>
    <t>HDE43/1705</t>
  </si>
  <si>
    <t>Bud White</t>
  </si>
  <si>
    <t>Gary McGovern</t>
  </si>
  <si>
    <t>HDE43/1721</t>
  </si>
  <si>
    <t>Fabio Teixeira</t>
  </si>
  <si>
    <t>HDE43/3187</t>
  </si>
  <si>
    <t>Brazil</t>
  </si>
  <si>
    <t>Ray Holtzapple</t>
  </si>
  <si>
    <t>HDP46/4651</t>
  </si>
  <si>
    <t>John V</t>
  </si>
  <si>
    <t>HDP46/5458</t>
  </si>
  <si>
    <t>HDC46/0664</t>
  </si>
  <si>
    <t>William Kerseboom</t>
  </si>
  <si>
    <t>Netherlands</t>
  </si>
  <si>
    <t>HDE43/1355</t>
  </si>
  <si>
    <t>Hub Gloaguen</t>
  </si>
  <si>
    <t>HDC46/1437</t>
  </si>
  <si>
    <t>Sean D</t>
  </si>
  <si>
    <t>HDE23/1954</t>
  </si>
  <si>
    <t>Dave Zempel</t>
  </si>
  <si>
    <t>John Crawley</t>
  </si>
  <si>
    <t>HDP46/3639</t>
  </si>
  <si>
    <t>Randall R</t>
  </si>
  <si>
    <t>HDC46/3998</t>
  </si>
  <si>
    <t>John B</t>
  </si>
  <si>
    <t>HDB26/4025</t>
  </si>
  <si>
    <t>Kevin G</t>
  </si>
  <si>
    <t>HDB26/4285</t>
  </si>
  <si>
    <t>David R</t>
  </si>
  <si>
    <t>HDA26/4311</t>
  </si>
  <si>
    <t>John Hunter</t>
  </si>
  <si>
    <t>Jack Diehl</t>
  </si>
  <si>
    <t>HDA46/5315</t>
  </si>
  <si>
    <t>Graham Lkea</t>
  </si>
  <si>
    <t>HDC26/5515</t>
  </si>
  <si>
    <t>Tony M</t>
  </si>
  <si>
    <t>HDA16/5756</t>
  </si>
  <si>
    <t>Andy Hinton-Lever</t>
  </si>
  <si>
    <t>HDA16/6017</t>
  </si>
  <si>
    <t>Mal K</t>
  </si>
  <si>
    <t>HDP26/6345</t>
  </si>
  <si>
    <t>Chris V</t>
  </si>
  <si>
    <t>HDP26/6733</t>
  </si>
  <si>
    <t>David Mendoza</t>
  </si>
  <si>
    <t>HDC46/6877</t>
  </si>
  <si>
    <t>uk</t>
  </si>
  <si>
    <t>Mike Wenzel</t>
  </si>
  <si>
    <t>HDB46/8087</t>
  </si>
  <si>
    <t>HDE43/0920</t>
  </si>
  <si>
    <t>John Coffey</t>
  </si>
  <si>
    <t>Rod Lingren</t>
  </si>
  <si>
    <t>HDE43/2664</t>
  </si>
  <si>
    <t>HDC46/1213</t>
  </si>
  <si>
    <t>Christoh[er Coyle</t>
  </si>
  <si>
    <t>HDE43/0907</t>
  </si>
  <si>
    <t>Jerald Schreiber</t>
  </si>
  <si>
    <t>HDE43/0717</t>
  </si>
  <si>
    <t>Jim Brown</t>
  </si>
  <si>
    <t>HDC46/2124</t>
  </si>
  <si>
    <t>HDC46/2341</t>
  </si>
  <si>
    <t>Dean Runk</t>
  </si>
  <si>
    <t>gray</t>
  </si>
  <si>
    <t>HDP46/2858</t>
  </si>
  <si>
    <t>Mike Canton</t>
  </si>
  <si>
    <t>HDP16/4671</t>
  </si>
  <si>
    <t>Rick Huber</t>
  </si>
  <si>
    <t>John Nichols</t>
  </si>
  <si>
    <t>HDP46/2438</t>
  </si>
  <si>
    <t>HDA46/4294</t>
  </si>
  <si>
    <t>HDA26/4706</t>
  </si>
  <si>
    <t>Thomas Scott</t>
  </si>
  <si>
    <t>HDA46/7617</t>
  </si>
  <si>
    <t>Betty Perry</t>
  </si>
  <si>
    <t>HDC46/1661</t>
  </si>
  <si>
    <t>HDC46/7836</t>
  </si>
  <si>
    <t>HDB46/6793</t>
  </si>
  <si>
    <t>HDC46/6557</t>
  </si>
  <si>
    <t>HDC46/9894</t>
  </si>
  <si>
    <t>XPaG</t>
  </si>
  <si>
    <t>HDC43/0554</t>
  </si>
  <si>
    <t>HDB46/7523</t>
  </si>
  <si>
    <t>HDC43/0550</t>
  </si>
  <si>
    <t>Stephen Morris</t>
  </si>
  <si>
    <t>HDC46/9624</t>
  </si>
  <si>
    <t>Stephen.w.morris@btinternet.com</t>
  </si>
  <si>
    <t>Jeff Emhoff</t>
  </si>
  <si>
    <t>HDB46/1192</t>
  </si>
  <si>
    <t>David Brill</t>
  </si>
  <si>
    <t>HDC46/8868</t>
  </si>
  <si>
    <t>1450cc</t>
  </si>
  <si>
    <t>hdc46/1750</t>
  </si>
  <si>
    <t>John Feingold</t>
  </si>
  <si>
    <t>feingold.john@gmail.com</t>
  </si>
  <si>
    <t>Dick Pflederer</t>
  </si>
  <si>
    <t>HDA46/8008</t>
  </si>
  <si>
    <t>ripfled@prodigy.net</t>
  </si>
  <si>
    <t>Jon Martin</t>
  </si>
  <si>
    <t>HDB46/9727</t>
  </si>
  <si>
    <t>jmartintouring@gmail.com</t>
  </si>
  <si>
    <t>jst@gmx.co.uk</t>
  </si>
  <si>
    <t>HDC46/3931</t>
  </si>
  <si>
    <t>HDA36/5589</t>
  </si>
  <si>
    <t>HDP46/3228</t>
  </si>
  <si>
    <t>Bronze</t>
  </si>
  <si>
    <t>BAT</t>
  </si>
  <si>
    <t>HDC36/4158</t>
  </si>
  <si>
    <t>Facebook</t>
  </si>
  <si>
    <t>HDC16/2788</t>
  </si>
  <si>
    <t>Ger</t>
  </si>
  <si>
    <t>HDC46/3573</t>
  </si>
  <si>
    <t>UsA</t>
  </si>
  <si>
    <t>Rich G</t>
  </si>
  <si>
    <t>HDP46/7771</t>
  </si>
  <si>
    <t>BLK S</t>
  </si>
  <si>
    <t>eaglessoar45@hotmail.com</t>
  </si>
  <si>
    <t>john LEWINGER</t>
  </si>
  <si>
    <t>john.lewenger@colliers.com</t>
  </si>
  <si>
    <t>John O'Breirne</t>
  </si>
  <si>
    <t>Tim Patkin</t>
  </si>
  <si>
    <t>Scott Blue</t>
  </si>
  <si>
    <t>HDB46/3454</t>
  </si>
  <si>
    <t>s.blue@aol.com</t>
  </si>
  <si>
    <t>Greg Seifert</t>
  </si>
  <si>
    <t>Greg.architect@gmail.net@geisco.net</t>
  </si>
  <si>
    <t>Walt Decker</t>
  </si>
  <si>
    <t>HDC26/8737</t>
  </si>
  <si>
    <t>LT Gre/yellow</t>
  </si>
  <si>
    <t>g</t>
  </si>
  <si>
    <t>HDP26/8645</t>
  </si>
  <si>
    <t>greg.architect@gmail.com</t>
  </si>
  <si>
    <t>HDB46/2031</t>
  </si>
  <si>
    <t>Greg.architect@gmail.com</t>
  </si>
  <si>
    <t>Bob M</t>
  </si>
  <si>
    <t>HDC46/2937</t>
  </si>
  <si>
    <t>HDC46/7714</t>
  </si>
  <si>
    <t>beverly hillscar club</t>
  </si>
  <si>
    <t>Ted Walkley</t>
  </si>
  <si>
    <t>HDC46/3362</t>
  </si>
  <si>
    <t>rowdoc23@hotmail.com</t>
  </si>
  <si>
    <t>HDC46/1064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</si>
</sst>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0">
    <font>
      <sz val="10"/>
      <name val="Arial"/>
      <family val="0"/>
    </font>
    <font>
      <sz val="11"/>
      <color indexed="8"/>
      <name val="Calibri"/>
      <family val="2"/>
    </font>
    <font>
      <u val="single"/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sz val="12"/>
      <color indexed="39"/>
      <name val="Arial"/>
      <family val="2"/>
    </font>
    <font>
      <sz val="12"/>
      <color indexed="17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u val="single"/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b/>
      <i/>
      <u val="single"/>
      <sz val="12"/>
      <name val="Arial"/>
      <family val="2"/>
    </font>
    <font>
      <b/>
      <i/>
      <u val="single"/>
      <sz val="14"/>
      <color indexed="12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7"/>
      <name val="Arial"/>
      <family val="2"/>
    </font>
    <font>
      <i/>
      <sz val="12"/>
      <name val="Arial"/>
      <family val="2"/>
    </font>
    <font>
      <b/>
      <sz val="12"/>
      <color indexed="17"/>
      <name val="Arial"/>
      <family val="2"/>
    </font>
    <font>
      <b/>
      <i/>
      <sz val="12"/>
      <color indexed="39"/>
      <name val="Arial"/>
      <family val="2"/>
    </font>
    <font>
      <sz val="12"/>
      <color indexed="12"/>
      <name val="Arial"/>
      <family val="2"/>
    </font>
    <font>
      <sz val="12"/>
      <color indexed="50"/>
      <name val="Arial"/>
      <family val="2"/>
    </font>
    <font>
      <u val="single"/>
      <sz val="12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34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2"/>
      <color indexed="39"/>
      <name val="Arial"/>
      <family val="2"/>
    </font>
    <font>
      <b/>
      <sz val="12"/>
      <color indexed="15"/>
      <name val="Arial"/>
      <family val="2"/>
    </font>
    <font>
      <sz val="12"/>
      <color indexed="33"/>
      <name val="Arial"/>
      <family val="2"/>
    </font>
    <font>
      <b/>
      <i/>
      <sz val="14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i/>
      <sz val="11"/>
      <color indexed="17"/>
      <name val="Arial"/>
      <family val="2"/>
    </font>
    <font>
      <b/>
      <i/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2"/>
      <color indexed="1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30"/>
      <name val="Arial"/>
      <family val="2"/>
    </font>
    <font>
      <b/>
      <i/>
      <sz val="11"/>
      <color indexed="62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4"/>
      <name val="Arial"/>
      <family val="2"/>
    </font>
    <font>
      <sz val="11"/>
      <color rgb="FFFF0000"/>
      <name val="Arial"/>
      <family val="2"/>
    </font>
    <font>
      <sz val="12"/>
      <color rgb="FF478E00"/>
      <name val="Arial"/>
      <family val="2"/>
    </font>
    <font>
      <sz val="12"/>
      <color rgb="FF00B050"/>
      <name val="Arial"/>
      <family val="2"/>
    </font>
    <font>
      <sz val="12"/>
      <color rgb="FF0000FF"/>
      <name val="Arial"/>
      <family val="2"/>
    </font>
    <font>
      <sz val="12"/>
      <color rgb="FF008000"/>
      <name val="Arial"/>
      <family val="2"/>
    </font>
    <font>
      <sz val="12"/>
      <color rgb="FF003366"/>
      <name val="Arial"/>
      <family val="2"/>
    </font>
    <font>
      <sz val="12"/>
      <color theme="3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5" tint="-0.4999699890613556"/>
      <name val="Arial"/>
      <family val="2"/>
    </font>
    <font>
      <sz val="12"/>
      <color rgb="FF0070C0"/>
      <name val="Arial"/>
      <family val="2"/>
    </font>
    <font>
      <sz val="12"/>
      <color rgb="FF7030A0"/>
      <name val="Arial"/>
      <family val="2"/>
    </font>
    <font>
      <sz val="12"/>
      <color rgb="FF002060"/>
      <name val="Arial"/>
      <family val="2"/>
    </font>
    <font>
      <b/>
      <i/>
      <sz val="11"/>
      <color rgb="FF7030A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002060"/>
      <name val="Arial"/>
      <family val="2"/>
    </font>
    <font>
      <b/>
      <i/>
      <sz val="11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8" fillId="0" borderId="0" xfId="0" applyFont="1" applyAlignment="1">
      <alignment/>
    </xf>
    <xf numFmtId="16" fontId="10" fillId="0" borderId="0" xfId="0" applyNumberFormat="1" applyFont="1" applyAlignment="1">
      <alignment horizontal="right"/>
    </xf>
    <xf numFmtId="15" fontId="7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4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34" borderId="0" xfId="0" applyFont="1" applyFill="1" applyAlignment="1">
      <alignment/>
    </xf>
    <xf numFmtId="0" fontId="11" fillId="0" borderId="0" xfId="0" applyFont="1" applyAlignment="1">
      <alignment/>
    </xf>
    <xf numFmtId="0" fontId="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28" fillId="0" borderId="0" xfId="0" applyFont="1" applyAlignment="1">
      <alignment/>
    </xf>
    <xf numFmtId="0" fontId="9" fillId="34" borderId="0" xfId="0" applyFont="1" applyFill="1" applyAlignment="1">
      <alignment/>
    </xf>
    <xf numFmtId="0" fontId="31" fillId="34" borderId="0" xfId="53" applyFont="1" applyFill="1" applyAlignment="1" applyProtection="1">
      <alignment/>
      <protection/>
    </xf>
    <xf numFmtId="14" fontId="10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7" fontId="10" fillId="0" borderId="0" xfId="0" applyNumberFormat="1" applyFont="1" applyAlignment="1">
      <alignment/>
    </xf>
    <xf numFmtId="0" fontId="32" fillId="0" borderId="0" xfId="0" applyFont="1" applyAlignment="1">
      <alignment/>
    </xf>
    <xf numFmtId="0" fontId="13" fillId="34" borderId="0" xfId="0" applyFont="1" applyFill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6" fillId="34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4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31" fillId="0" borderId="0" xfId="53" applyFont="1" applyFill="1" applyAlignment="1" applyProtection="1">
      <alignment/>
      <protection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4" fontId="7" fillId="0" borderId="0" xfId="0" applyNumberFormat="1" applyFont="1" applyAlignment="1">
      <alignment/>
    </xf>
    <xf numFmtId="0" fontId="36" fillId="0" borderId="0" xfId="0" applyFont="1" applyAlignment="1">
      <alignment/>
    </xf>
    <xf numFmtId="0" fontId="45" fillId="34" borderId="0" xfId="0" applyFont="1" applyFill="1" applyAlignment="1">
      <alignment/>
    </xf>
    <xf numFmtId="0" fontId="26" fillId="34" borderId="10" xfId="53" applyFont="1" applyFill="1" applyBorder="1" applyAlignment="1" applyProtection="1">
      <alignment/>
      <protection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1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5" fillId="34" borderId="0" xfId="0" applyFont="1" applyFill="1" applyAlignment="1">
      <alignment/>
    </xf>
    <xf numFmtId="0" fontId="31" fillId="34" borderId="0" xfId="53" applyFont="1" applyFill="1" applyBorder="1" applyAlignment="1" applyProtection="1">
      <alignment/>
      <protection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32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34" borderId="0" xfId="0" applyFont="1" applyFill="1" applyAlignment="1">
      <alignment/>
    </xf>
    <xf numFmtId="0" fontId="29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96" fillId="0" borderId="0" xfId="0" applyFont="1" applyAlignment="1">
      <alignment/>
    </xf>
    <xf numFmtId="0" fontId="19" fillId="0" borderId="0" xfId="0" applyFont="1" applyAlignment="1">
      <alignment horizontal="right"/>
    </xf>
    <xf numFmtId="0" fontId="97" fillId="0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 horizontal="center"/>
    </xf>
    <xf numFmtId="0" fontId="7" fillId="39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95" fillId="34" borderId="0" xfId="0" applyFont="1" applyFill="1" applyAlignment="1">
      <alignment/>
    </xf>
    <xf numFmtId="0" fontId="95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40" fillId="0" borderId="0" xfId="0" applyFont="1" applyFill="1" applyAlignment="1">
      <alignment horizontal="right"/>
    </xf>
    <xf numFmtId="16" fontId="41" fillId="0" borderId="0" xfId="0" applyNumberFormat="1" applyFont="1" applyFill="1" applyAlignment="1">
      <alignment/>
    </xf>
    <xf numFmtId="16" fontId="43" fillId="0" borderId="0" xfId="0" applyNumberFormat="1" applyFont="1" applyFill="1" applyAlignment="1">
      <alignment horizontal="right"/>
    </xf>
    <xf numFmtId="0" fontId="106" fillId="0" borderId="0" xfId="0" applyFont="1" applyFill="1" applyAlignment="1">
      <alignment horizontal="right"/>
    </xf>
    <xf numFmtId="0" fontId="107" fillId="0" borderId="0" xfId="0" applyFont="1" applyFill="1" applyAlignment="1">
      <alignment horizontal="right"/>
    </xf>
    <xf numFmtId="0" fontId="10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9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4" fillId="40" borderId="0" xfId="0" applyFont="1" applyFill="1" applyAlignment="1">
      <alignment/>
    </xf>
    <xf numFmtId="0" fontId="42" fillId="40" borderId="0" xfId="0" applyFont="1" applyFill="1" applyAlignment="1">
      <alignment/>
    </xf>
    <xf numFmtId="1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hook1@epix.net" TargetMode="External" /><Relationship Id="rId2" Type="http://schemas.openxmlformats.org/officeDocument/2006/relationships/hyperlink" Target="mailto:oxbear@compmore.net" TargetMode="External" /><Relationship Id="rId3" Type="http://schemas.openxmlformats.org/officeDocument/2006/relationships/hyperlink" Target="mailto:cbrown@socket.net" TargetMode="External" /><Relationship Id="rId4" Type="http://schemas.openxmlformats.org/officeDocument/2006/relationships/hyperlink" Target="mailto:d.j.wardell@open.ac.uk" TargetMode="External" /><Relationship Id="rId5" Type="http://schemas.openxmlformats.org/officeDocument/2006/relationships/hyperlink" Target="mailto:jackieb@ampsc.com" TargetMode="External" /><Relationship Id="rId6" Type="http://schemas.openxmlformats.org/officeDocument/2006/relationships/hyperlink" Target="mailto:hans.laurell@w.se" TargetMode="External" /><Relationship Id="rId7" Type="http://schemas.openxmlformats.org/officeDocument/2006/relationships/hyperlink" Target="mailto:bemartin@earthlink.net" TargetMode="External" /><Relationship Id="rId8" Type="http://schemas.openxmlformats.org/officeDocument/2006/relationships/hyperlink" Target="mailto:HINES0217@attbi.com" TargetMode="External" /><Relationship Id="rId9" Type="http://schemas.openxmlformats.org/officeDocument/2006/relationships/hyperlink" Target="mailto:lools@lools.com" TargetMode="External" /><Relationship Id="rId10" Type="http://schemas.openxmlformats.org/officeDocument/2006/relationships/hyperlink" Target="mailto:mike.benton@freenet.co.uk" TargetMode="External" /><Relationship Id="rId11" Type="http://schemas.openxmlformats.org/officeDocument/2006/relationships/hyperlink" Target="mailto:jjo1938@earthlink.net" TargetMode="External" /><Relationship Id="rId12" Type="http://schemas.openxmlformats.org/officeDocument/2006/relationships/hyperlink" Target="mailto:dbwieseth@juno.com" TargetMode="External" /><Relationship Id="rId13" Type="http://schemas.openxmlformats.org/officeDocument/2006/relationships/hyperlink" Target="mailto:winskilldds@narrows.com" TargetMode="External" /><Relationship Id="rId14" Type="http://schemas.openxmlformats.org/officeDocument/2006/relationships/hyperlink" Target="mailto:jar1.yamada@nifty.ne.jp" TargetMode="External" /><Relationship Id="rId15" Type="http://schemas.openxmlformats.org/officeDocument/2006/relationships/hyperlink" Target="mailto:lazzarinimartino@libero.it" TargetMode="External" /><Relationship Id="rId16" Type="http://schemas.openxmlformats.org/officeDocument/2006/relationships/hyperlink" Target="mailto:hockaj@rugbyschool.net" TargetMode="External" /><Relationship Id="rId17" Type="http://schemas.openxmlformats.org/officeDocument/2006/relationships/hyperlink" Target="mailto:TEDFH@aol.com" TargetMode="External" /><Relationship Id="rId18" Type="http://schemas.openxmlformats.org/officeDocument/2006/relationships/hyperlink" Target="mailto:bjcj1@aol.com" TargetMode="External" /><Relationship Id="rId19" Type="http://schemas.openxmlformats.org/officeDocument/2006/relationships/hyperlink" Target="mailto:gnpaper@aol.com" TargetMode="External" /><Relationship Id="rId20" Type="http://schemas.openxmlformats.org/officeDocument/2006/relationships/hyperlink" Target="mailto:jantweten@earthlink.net" TargetMode="External" /><Relationship Id="rId21" Type="http://schemas.openxmlformats.org/officeDocument/2006/relationships/hyperlink" Target="mailto:karosenberg@yahoo.com" TargetMode="External" /><Relationship Id="rId22" Type="http://schemas.openxmlformats.org/officeDocument/2006/relationships/hyperlink" Target="mailto:rmgubin@earthlink.net" TargetMode="External" /><Relationship Id="rId23" Type="http://schemas.openxmlformats.org/officeDocument/2006/relationships/hyperlink" Target="mailto:rmgubin@earthlink.net" TargetMode="External" /><Relationship Id="rId24" Type="http://schemas.openxmlformats.org/officeDocument/2006/relationships/hyperlink" Target="mailto:lakesideescapebnb@tsn.cc" TargetMode="External" /><Relationship Id="rId25" Type="http://schemas.openxmlformats.org/officeDocument/2006/relationships/hyperlink" Target="mailto:Tj4251@aol.com" TargetMode="External" /><Relationship Id="rId26" Type="http://schemas.openxmlformats.org/officeDocument/2006/relationships/hyperlink" Target="mailto:johnsecord@comcast.net" TargetMode="External" /><Relationship Id="rId27" Type="http://schemas.openxmlformats.org/officeDocument/2006/relationships/hyperlink" Target="mailto:sgee@blpbronze.com" TargetMode="External" /><Relationship Id="rId28" Type="http://schemas.openxmlformats.org/officeDocument/2006/relationships/hyperlink" Target="mailto:kelseyp4048@msn.com" TargetMode="External" /><Relationship Id="rId29" Type="http://schemas.openxmlformats.org/officeDocument/2006/relationships/hyperlink" Target="mailto:jawood@yachtmg.com" TargetMode="External" /><Relationship Id="rId30" Type="http://schemas.openxmlformats.org/officeDocument/2006/relationships/hyperlink" Target="mailto:matrow@pennswoods.net" TargetMode="External" /><Relationship Id="rId31" Type="http://schemas.openxmlformats.org/officeDocument/2006/relationships/hyperlink" Target="mailto:keith.doherty@virgin.net" TargetMode="External" /><Relationship Id="rId32" Type="http://schemas.openxmlformats.org/officeDocument/2006/relationships/hyperlink" Target="mailto:clay@lowryassociates.com" TargetMode="External" /><Relationship Id="rId33" Type="http://schemas.openxmlformats.org/officeDocument/2006/relationships/hyperlink" Target="mailto:jm.colvin@verizon.net" TargetMode="External" /><Relationship Id="rId34" Type="http://schemas.openxmlformats.org/officeDocument/2006/relationships/hyperlink" Target="mailto:jeff@jagpromotions.com" TargetMode="External" /><Relationship Id="rId35" Type="http://schemas.openxmlformats.org/officeDocument/2006/relationships/hyperlink" Target="mailto:knuckey@juno.com" TargetMode="External" /><Relationship Id="rId36" Type="http://schemas.openxmlformats.org/officeDocument/2006/relationships/hyperlink" Target="mailto:pssalarm@aol.com" TargetMode="External" /><Relationship Id="rId37" Type="http://schemas.openxmlformats.org/officeDocument/2006/relationships/hyperlink" Target="mailto:crasmith@voicenet.com" TargetMode="External" /><Relationship Id="rId38" Type="http://schemas.openxmlformats.org/officeDocument/2006/relationships/hyperlink" Target="mailto:jprogess@att.net" TargetMode="External" /><Relationship Id="rId39" Type="http://schemas.openxmlformats.org/officeDocument/2006/relationships/hyperlink" Target="mailto:rgt3000@fuse.net" TargetMode="External" /><Relationship Id="rId40" Type="http://schemas.openxmlformats.org/officeDocument/2006/relationships/hyperlink" Target="mailto:R.Price@epix.net" TargetMode="External" /><Relationship Id="rId41" Type="http://schemas.openxmlformats.org/officeDocument/2006/relationships/hyperlink" Target="mailto:prinsg@planet.nl" TargetMode="External" /><Relationship Id="rId42" Type="http://schemas.openxmlformats.org/officeDocument/2006/relationships/hyperlink" Target="mailto:Gpicolli@aol.com" TargetMode="External" /><Relationship Id="rId43" Type="http://schemas.openxmlformats.org/officeDocument/2006/relationships/hyperlink" Target="mailto:ickfry@bigpond.com" TargetMode="External" /><Relationship Id="rId44" Type="http://schemas.openxmlformats.org/officeDocument/2006/relationships/hyperlink" Target="mailto:dasander@aol.com" TargetMode="External" /><Relationship Id="rId45" Type="http://schemas.openxmlformats.org/officeDocument/2006/relationships/hyperlink" Target="mailto:be-pgc161tf@fairpoint.net" TargetMode="External" /><Relationship Id="rId46" Type="http://schemas.openxmlformats.org/officeDocument/2006/relationships/hyperlink" Target="mailto:timeout@rcip.com" TargetMode="External" /><Relationship Id="rId47" Type="http://schemas.openxmlformats.org/officeDocument/2006/relationships/hyperlink" Target="mailto:blairr@clear.net.nz" TargetMode="External" /><Relationship Id="rId48" Type="http://schemas.openxmlformats.org/officeDocument/2006/relationships/hyperlink" Target="mailto:Tony.Summers@arjo.co.uk" TargetMode="External" /><Relationship Id="rId49" Type="http://schemas.openxmlformats.org/officeDocument/2006/relationships/hyperlink" Target="mailto:tsnorby@charter.net" TargetMode="External" /><Relationship Id="rId50" Type="http://schemas.openxmlformats.org/officeDocument/2006/relationships/hyperlink" Target="mailto:rgmorse@mzaconsulting.com" TargetMode="External" /><Relationship Id="rId51" Type="http://schemas.openxmlformats.org/officeDocument/2006/relationships/hyperlink" Target="mailto:WCAHKA@wmconnect.com" TargetMode="External" /><Relationship Id="rId52" Type="http://schemas.openxmlformats.org/officeDocument/2006/relationships/hyperlink" Target="mailto:john@hilltop45.freeserve.co.uk" TargetMode="External" /><Relationship Id="rId53" Type="http://schemas.openxmlformats.org/officeDocument/2006/relationships/hyperlink" Target="mailto:rtwalsh@sbcglobal.net" TargetMode="External" /><Relationship Id="rId54" Type="http://schemas.openxmlformats.org/officeDocument/2006/relationships/hyperlink" Target="mailto:bbrown@bayaero.com" TargetMode="External" /><Relationship Id="rId55" Type="http://schemas.openxmlformats.org/officeDocument/2006/relationships/hyperlink" Target="mailto:tfrisch@flash.net" TargetMode="External" /><Relationship Id="rId56" Type="http://schemas.openxmlformats.org/officeDocument/2006/relationships/hyperlink" Target="mailto:Ernst@ettema.biz" TargetMode="External" /><Relationship Id="rId57" Type="http://schemas.openxmlformats.org/officeDocument/2006/relationships/hyperlink" Target="mailto:gijbels.moons@scarlet.be" TargetMode="External" /><Relationship Id="rId58" Type="http://schemas.openxmlformats.org/officeDocument/2006/relationships/hyperlink" Target="mailto:R.W.Jones@shaw.ca" TargetMode="External" /><Relationship Id="rId59" Type="http://schemas.openxmlformats.org/officeDocument/2006/relationships/hyperlink" Target="mailto:paulaelliot09@gmail.com" TargetMode="External" /><Relationship Id="rId60" Type="http://schemas.openxmlformats.org/officeDocument/2006/relationships/hyperlink" Target="mailto:lools@lools.com" TargetMode="External" /><Relationship Id="rId61" Type="http://schemas.openxmlformats.org/officeDocument/2006/relationships/hyperlink" Target="mailto:debhirsch@juno.com" TargetMode="External" /><Relationship Id="rId62" Type="http://schemas.openxmlformats.org/officeDocument/2006/relationships/hyperlink" Target="mailto:kenfeather@aol.com" TargetMode="External" /><Relationship Id="rId63" Type="http://schemas.openxmlformats.org/officeDocument/2006/relationships/hyperlink" Target="mailto:davidtinker@xpag.co.uk" TargetMode="External" /><Relationship Id="rId64" Type="http://schemas.openxmlformats.org/officeDocument/2006/relationships/hyperlink" Target="mailto:psfalconer@gmail.com" TargetMode="External" /><Relationship Id="rId65" Type="http://schemas.openxmlformats.org/officeDocument/2006/relationships/hyperlink" Target="mailto:unionjackparts@gmail.com" TargetMode="External" /><Relationship Id="rId66" Type="http://schemas.openxmlformats.org/officeDocument/2006/relationships/hyperlink" Target="mailto:macsmail@yahoo.com.au" TargetMode="External" /><Relationship Id="rId67" Type="http://schemas.openxmlformats.org/officeDocument/2006/relationships/hyperlink" Target="mailto:guyscott@icloud.com" TargetMode="External" /><Relationship Id="rId68" Type="http://schemas.openxmlformats.org/officeDocument/2006/relationships/hyperlink" Target="mailto:irwinct@cdmsmith.com" TargetMode="External" /><Relationship Id="rId69" Type="http://schemas.openxmlformats.org/officeDocument/2006/relationships/hyperlink" Target="mailto:jc-f@aapt.net.au" TargetMode="External" /><Relationship Id="rId70" Type="http://schemas.openxmlformats.org/officeDocument/2006/relationships/hyperlink" Target="mailto:dnords5416@gmail.com" TargetMode="External" /><Relationship Id="rId71" Type="http://schemas.openxmlformats.org/officeDocument/2006/relationships/hyperlink" Target="mailto:pt3@dcx.com" TargetMode="External" /><Relationship Id="rId72" Type="http://schemas.openxmlformats.org/officeDocument/2006/relationships/hyperlink" Target="mailto:echo.mesa@worldnet.att.net" TargetMode="External" /><Relationship Id="rId73" Type="http://schemas.openxmlformats.org/officeDocument/2006/relationships/hyperlink" Target="mailto:moreland@questinternet.net" TargetMode="External" /><Relationship Id="rId74" Type="http://schemas.openxmlformats.org/officeDocument/2006/relationships/hyperlink" Target="mailto:jst@gmx.co.uk" TargetMode="External" /><Relationship Id="rId75" Type="http://schemas.openxmlformats.org/officeDocument/2006/relationships/hyperlink" Target="mailto:qcoaches@uslink.net" TargetMode="External" /><Relationship Id="rId76" Type="http://schemas.openxmlformats.org/officeDocument/2006/relationships/hyperlink" Target="mailto:tfb@toolsforbending.com" TargetMode="External" /><Relationship Id="rId77" Type="http://schemas.openxmlformats.org/officeDocument/2006/relationships/hyperlink" Target="mailto:bstacy@sinclair.edu" TargetMode="External" /><Relationship Id="rId78" Type="http://schemas.openxmlformats.org/officeDocument/2006/relationships/hyperlink" Target="mailto:juliano.dominic@excite.com" TargetMode="External" /><Relationship Id="rId79" Type="http://schemas.openxmlformats.org/officeDocument/2006/relationships/hyperlink" Target="mailto:crit@seminole.com" TargetMode="External" /><Relationship Id="rId80" Type="http://schemas.openxmlformats.org/officeDocument/2006/relationships/hyperlink" Target="mailto:jackbstauffer@juno.com" TargetMode="External" /><Relationship Id="rId81" Type="http://schemas.openxmlformats.org/officeDocument/2006/relationships/hyperlink" Target="mailto:papa_hex@msn.com" TargetMode="External" /><Relationship Id="rId82" Type="http://schemas.openxmlformats.org/officeDocument/2006/relationships/hyperlink" Target="mailto:mgjack54@aol.com" TargetMode="External" /><Relationship Id="rId83" Type="http://schemas.openxmlformats.org/officeDocument/2006/relationships/hyperlink" Target="mailto:jenniches@t-online.de" TargetMode="External" /><Relationship Id="rId84" Type="http://schemas.openxmlformats.org/officeDocument/2006/relationships/hyperlink" Target="mailto:LarryKanaster@gmail.com" TargetMode="External" /><Relationship Id="rId85" Type="http://schemas.openxmlformats.org/officeDocument/2006/relationships/hyperlink" Target="mailto:bjcj1@aol.com" TargetMode="External" /><Relationship Id="rId86" Type="http://schemas.openxmlformats.org/officeDocument/2006/relationships/hyperlink" Target="mailto:ekwros@aol.com" TargetMode="External" /><Relationship Id="rId87" Type="http://schemas.openxmlformats.org/officeDocument/2006/relationships/hyperlink" Target="mailto:lenwenjohnson@msn.com" TargetMode="External" /><Relationship Id="rId88" Type="http://schemas.openxmlformats.org/officeDocument/2006/relationships/hyperlink" Target="mailto:guy.reynolds@cgocable.ca" TargetMode="External" /><Relationship Id="rId89" Type="http://schemas.openxmlformats.org/officeDocument/2006/relationships/hyperlink" Target="mailto:JBP51MGB@aol.com" TargetMode="External" /><Relationship Id="rId90" Type="http://schemas.openxmlformats.org/officeDocument/2006/relationships/hyperlink" Target="mailto:jmproud@aol.com" TargetMode="External" /><Relationship Id="rId91" Type="http://schemas.openxmlformats.org/officeDocument/2006/relationships/hyperlink" Target="mailto:deuel9865@aol.com" TargetMode="External" /><Relationship Id="rId92" Type="http://schemas.openxmlformats.org/officeDocument/2006/relationships/hyperlink" Target="mailto:dfifolt@twcny.it.com" TargetMode="External" /><Relationship Id="rId93" Type="http://schemas.openxmlformats.org/officeDocument/2006/relationships/hyperlink" Target="mailto:armcwainsr@aol.com" TargetMode="External" /><Relationship Id="rId94" Type="http://schemas.openxmlformats.org/officeDocument/2006/relationships/hyperlink" Target="mailto:sboyce8803@aol.com" TargetMode="External" /><Relationship Id="rId95" Type="http://schemas.openxmlformats.org/officeDocument/2006/relationships/hyperlink" Target="mailto:vierling@alltel.net" TargetMode="External" /><Relationship Id="rId96" Type="http://schemas.openxmlformats.org/officeDocument/2006/relationships/hyperlink" Target="mailto:jdomeck@lightstream.net" TargetMode="External" /><Relationship Id="rId97" Type="http://schemas.openxmlformats.org/officeDocument/2006/relationships/hyperlink" Target="mailto:samsdock@gateway.net" TargetMode="External" /><Relationship Id="rId98" Type="http://schemas.openxmlformats.org/officeDocument/2006/relationships/hyperlink" Target="mailto:zaaper@erols.com" TargetMode="External" /><Relationship Id="rId99" Type="http://schemas.openxmlformats.org/officeDocument/2006/relationships/hyperlink" Target="mailto:cattan6060@aol.com" TargetMode="External" /><Relationship Id="rId100" Type="http://schemas.openxmlformats.org/officeDocument/2006/relationships/hyperlink" Target="mailto:jlcousino@earthlink.com" TargetMode="External" /><Relationship Id="rId101" Type="http://schemas.openxmlformats.org/officeDocument/2006/relationships/hyperlink" Target="mailto:wkring@home.com" TargetMode="External" /><Relationship Id="rId102" Type="http://schemas.openxmlformats.org/officeDocument/2006/relationships/hyperlink" Target="mailto:sandy.fraser@ns.sympatico.ca" TargetMode="External" /><Relationship Id="rId103" Type="http://schemas.openxmlformats.org/officeDocument/2006/relationships/hyperlink" Target="mailto:styles@smartchat.net.au" TargetMode="External" /><Relationship Id="rId104" Type="http://schemas.openxmlformats.org/officeDocument/2006/relationships/hyperlink" Target="mailto:sjbarrie@home.com" TargetMode="External" /><Relationship Id="rId105" Type="http://schemas.openxmlformats.org/officeDocument/2006/relationships/hyperlink" Target="mailto:bleckstein@monmouth.com" TargetMode="External" /><Relationship Id="rId106" Type="http://schemas.openxmlformats.org/officeDocument/2006/relationships/hyperlink" Target="mailto:dan.and.jean@mdbbs.com" TargetMode="External" /><Relationship Id="rId107" Type="http://schemas.openxmlformats.org/officeDocument/2006/relationships/hyperlink" Target="mailto:fred610906@email.msn.com" TargetMode="External" /><Relationship Id="rId108" Type="http://schemas.openxmlformats.org/officeDocument/2006/relationships/hyperlink" Target="mailto:nemgcollect@juno.com" TargetMode="External" /><Relationship Id="rId109" Type="http://schemas.openxmlformats.org/officeDocument/2006/relationships/hyperlink" Target="mailto:MotoMarie@aol.com" TargetMode="External" /><Relationship Id="rId110" Type="http://schemas.openxmlformats.org/officeDocument/2006/relationships/hyperlink" Target="mailto:dfifolt@twcny.it.com" TargetMode="External" /><Relationship Id="rId111" Type="http://schemas.openxmlformats.org/officeDocument/2006/relationships/hyperlink" Target="mailto:recfr@nas.com" TargetMode="External" /><Relationship Id="rId112" Type="http://schemas.openxmlformats.org/officeDocument/2006/relationships/hyperlink" Target="mailto:haiku@vnet.net" TargetMode="External" /><Relationship Id="rId113" Type="http://schemas.openxmlformats.org/officeDocument/2006/relationships/hyperlink" Target="mailto:dennis54tf@aol.com" TargetMode="External" /><Relationship Id="rId114" Type="http://schemas.openxmlformats.org/officeDocument/2006/relationships/hyperlink" Target="mailto:jfurlong@earthlink.net" TargetMode="External" /><Relationship Id="rId115" Type="http://schemas.openxmlformats.org/officeDocument/2006/relationships/hyperlink" Target="mailto:barrygolden@hotmail.com" TargetMode="External" /><Relationship Id="rId116" Type="http://schemas.openxmlformats.org/officeDocument/2006/relationships/hyperlink" Target="mailto:is.grant@ieee.org" TargetMode="External" /><Relationship Id="rId117" Type="http://schemas.openxmlformats.org/officeDocument/2006/relationships/hyperlink" Target="mailto:bandb@cogeco.ca" TargetMode="External" /><Relationship Id="rId118" Type="http://schemas.openxmlformats.org/officeDocument/2006/relationships/hyperlink" Target="mailto:scapps@mcguireproperties.com" TargetMode="External" /><Relationship Id="rId119" Type="http://schemas.openxmlformats.org/officeDocument/2006/relationships/hyperlink" Target="mailto:agb@kynd.com" TargetMode="External" /><Relationship Id="rId120" Type="http://schemas.openxmlformats.org/officeDocument/2006/relationships/hyperlink" Target="mailto:charleyrob@bigfoot.com" TargetMode="External" /><Relationship Id="rId121" Type="http://schemas.openxmlformats.org/officeDocument/2006/relationships/hyperlink" Target="mailto:rockyrockholt@email.msn.com" TargetMode="External" /><Relationship Id="rId122" Type="http://schemas.openxmlformats.org/officeDocument/2006/relationships/hyperlink" Target="mailto:goldensuperman@aol.com" TargetMode="External" /><Relationship Id="rId123" Type="http://schemas.openxmlformats.org/officeDocument/2006/relationships/hyperlink" Target="mailto:rfdavies@spa.net" TargetMode="External" /><Relationship Id="rId124" Type="http://schemas.openxmlformats.org/officeDocument/2006/relationships/hyperlink" Target="mailto:jparker@ccbn.com" TargetMode="External" /><Relationship Id="rId125" Type="http://schemas.openxmlformats.org/officeDocument/2006/relationships/hyperlink" Target="mailto:merrillbev@aol.com" TargetMode="External" /><Relationship Id="rId126" Type="http://schemas.openxmlformats.org/officeDocument/2006/relationships/hyperlink" Target="mailto:lvb@windstream.net" TargetMode="External" /><Relationship Id="rId127" Type="http://schemas.openxmlformats.org/officeDocument/2006/relationships/hyperlink" Target="mailto:pog1493@lex.infa.net" TargetMode="External" /><Relationship Id="rId128" Type="http://schemas.openxmlformats.org/officeDocument/2006/relationships/hyperlink" Target="mailto:brianemcnamee@worldnet.att.net" TargetMode="External" /><Relationship Id="rId129" Type="http://schemas.openxmlformats.org/officeDocument/2006/relationships/hyperlink" Target="mailto:judge@tznet.com" TargetMode="External" /><Relationship Id="rId130" Type="http://schemas.openxmlformats.org/officeDocument/2006/relationships/hyperlink" Target="mailto:brucemassoth@fwcs.k12.in.us" TargetMode="External" /><Relationship Id="rId131" Type="http://schemas.openxmlformats.org/officeDocument/2006/relationships/hyperlink" Target="mailto:mgtfcole@aol.com" TargetMode="External" /><Relationship Id="rId132" Type="http://schemas.openxmlformats.org/officeDocument/2006/relationships/hyperlink" Target="mailto:blakatgal@aol.com" TargetMode="External" /><Relationship Id="rId133" Type="http://schemas.openxmlformats.org/officeDocument/2006/relationships/hyperlink" Target="mailto:bwright7@home.com" TargetMode="External" /><Relationship Id="rId134" Type="http://schemas.openxmlformats.org/officeDocument/2006/relationships/hyperlink" Target="mailto:britfast@aol.com" TargetMode="External" /><Relationship Id="rId135" Type="http://schemas.openxmlformats.org/officeDocument/2006/relationships/hyperlink" Target="mailto:bcd1@mindspring.com" TargetMode="External" /><Relationship Id="rId136" Type="http://schemas.openxmlformats.org/officeDocument/2006/relationships/hyperlink" Target="mailto:rlorentz@webtv.net" TargetMode="External" /><Relationship Id="rId137" Type="http://schemas.openxmlformats.org/officeDocument/2006/relationships/hyperlink" Target="mailto:mes@cybertours.com" TargetMode="External" /><Relationship Id="rId138" Type="http://schemas.openxmlformats.org/officeDocument/2006/relationships/hyperlink" Target="mailto:mkbrown@dmci.net" TargetMode="External" /><Relationship Id="rId139" Type="http://schemas.openxmlformats.org/officeDocument/2006/relationships/hyperlink" Target="mailto:pierrejan@worldnet.att.net" TargetMode="External" /><Relationship Id="rId140" Type="http://schemas.openxmlformats.org/officeDocument/2006/relationships/hyperlink" Target="mailto:brousey@cohenesrey.com" TargetMode="External" /><Relationship Id="rId141" Type="http://schemas.openxmlformats.org/officeDocument/2006/relationships/hyperlink" Target="mailto:beamer@home.com" TargetMode="External" /><Relationship Id="rId142" Type="http://schemas.openxmlformats.org/officeDocument/2006/relationships/hyperlink" Target="mailto:rkearley@aol.com" TargetMode="External" /><Relationship Id="rId143" Type="http://schemas.openxmlformats.org/officeDocument/2006/relationships/hyperlink" Target="mailto:jhyoung@snet.net" TargetMode="External" /><Relationship Id="rId144" Type="http://schemas.openxmlformats.org/officeDocument/2006/relationships/hyperlink" Target="mailto:rkavanagh@citemes.ca" TargetMode="External" /><Relationship Id="rId145" Type="http://schemas.openxmlformats.org/officeDocument/2006/relationships/hyperlink" Target="mailto:anders@sinpro.se" TargetMode="External" /><Relationship Id="rId146" Type="http://schemas.openxmlformats.org/officeDocument/2006/relationships/hyperlink" Target="mailto:JALonglll@aol.com" TargetMode="External" /><Relationship Id="rId147" Type="http://schemas.openxmlformats.org/officeDocument/2006/relationships/hyperlink" Target="mailto:rjcoates@yahoo.com" TargetMode="External" /><Relationship Id="rId148" Type="http://schemas.openxmlformats.org/officeDocument/2006/relationships/hyperlink" Target="mailto:rchorn5410@aol.com" TargetMode="External" /><Relationship Id="rId149" Type="http://schemas.openxmlformats.org/officeDocument/2006/relationships/hyperlink" Target="mailto:garyz@opehet.ola.bc.ca" TargetMode="External" /><Relationship Id="rId150" Type="http://schemas.openxmlformats.org/officeDocument/2006/relationships/hyperlink" Target="mailto:slighteshaven@sympatico.ca" TargetMode="External" /><Relationship Id="rId151" Type="http://schemas.openxmlformats.org/officeDocument/2006/relationships/hyperlink" Target="mailto:djohnson@iwaynet.net" TargetMode="External" /><Relationship Id="rId152" Type="http://schemas.openxmlformats.org/officeDocument/2006/relationships/hyperlink" Target="mailto:camp@costalweb.com" TargetMode="External" /><Relationship Id="rId153" Type="http://schemas.openxmlformats.org/officeDocument/2006/relationships/hyperlink" Target="mailto:billsnr@bowker.denon.co.uk" TargetMode="External" /><Relationship Id="rId154" Type="http://schemas.openxmlformats.org/officeDocument/2006/relationships/hyperlink" Target="mailto:fultonsr@pes-world.com" TargetMode="External" /><Relationship Id="rId155" Type="http://schemas.openxmlformats.org/officeDocument/2006/relationships/hyperlink" Target="mailto:pwcfargo@aol.com" TargetMode="External" /><Relationship Id="rId156" Type="http://schemas.openxmlformats.org/officeDocument/2006/relationships/hyperlink" Target="mailto:jwarble@shelbynet.net" TargetMode="External" /><Relationship Id="rId157" Type="http://schemas.openxmlformats.org/officeDocument/2006/relationships/hyperlink" Target="mailto:mmclaugh858@aol.com" TargetMode="External" /><Relationship Id="rId158" Type="http://schemas.openxmlformats.org/officeDocument/2006/relationships/hyperlink" Target="mailto:molckude@mail.donaldson.com" TargetMode="External" /><Relationship Id="rId159" Type="http://schemas.openxmlformats.org/officeDocument/2006/relationships/hyperlink" Target="mailto:murphy@eclipse.net" TargetMode="External" /><Relationship Id="rId160" Type="http://schemas.openxmlformats.org/officeDocument/2006/relationships/hyperlink" Target="mailto:wingcs@aol.com" TargetMode="External" /><Relationship Id="rId161" Type="http://schemas.openxmlformats.org/officeDocument/2006/relationships/hyperlink" Target="mailto:nanstien@bright.net" TargetMode="External" /><Relationship Id="rId162" Type="http://schemas.openxmlformats.org/officeDocument/2006/relationships/hyperlink" Target="mailto:mgdave@attglobal.net" TargetMode="External" /><Relationship Id="rId163" Type="http://schemas.openxmlformats.org/officeDocument/2006/relationships/hyperlink" Target="mailto:mogfrog1@aol.com" TargetMode="External" /><Relationship Id="rId164" Type="http://schemas.openxmlformats.org/officeDocument/2006/relationships/hyperlink" Target="mailto:motorhead@simlab.net" TargetMode="External" /><Relationship Id="rId165" Type="http://schemas.openxmlformats.org/officeDocument/2006/relationships/hyperlink" Target="mailto:w9cn@juno.com" TargetMode="External" /><Relationship Id="rId166" Type="http://schemas.openxmlformats.org/officeDocument/2006/relationships/hyperlink" Target="mailto:candy-stuart@mindspring.com" TargetMode="External" /><Relationship Id="rId167" Type="http://schemas.openxmlformats.org/officeDocument/2006/relationships/hyperlink" Target="mailto:hughes.c.m@worldnet.att.net" TargetMode="External" /><Relationship Id="rId168" Type="http://schemas.openxmlformats.org/officeDocument/2006/relationships/hyperlink" Target="mailto:nancyw@peisprint.com" TargetMode="External" /><Relationship Id="rId169" Type="http://schemas.openxmlformats.org/officeDocument/2006/relationships/hyperlink" Target="mailto:mg55tf@aol.com" TargetMode="External" /><Relationship Id="rId170" Type="http://schemas.openxmlformats.org/officeDocument/2006/relationships/hyperlink" Target="mailto:sws_inc@compuserve.com" TargetMode="External" /><Relationship Id="rId171" Type="http://schemas.openxmlformats.org/officeDocument/2006/relationships/hyperlink" Target="mailto:gillings@time.ca" TargetMode="External" /><Relationship Id="rId172" Type="http://schemas.openxmlformats.org/officeDocument/2006/relationships/hyperlink" Target="mailto:dmichelfel@aol.com" TargetMode="External" /><Relationship Id="rId173" Type="http://schemas.openxmlformats.org/officeDocument/2006/relationships/hyperlink" Target="mailto:mgnut@mindspring.com" TargetMode="External" /><Relationship Id="rId174" Type="http://schemas.openxmlformats.org/officeDocument/2006/relationships/hyperlink" Target="mailto:wingswep@kear.tds.net" TargetMode="External" /><Relationship Id="rId175" Type="http://schemas.openxmlformats.org/officeDocument/2006/relationships/hyperlink" Target="mailto:crosscreek@compuserve.com" TargetMode="External" /><Relationship Id="rId176" Type="http://schemas.openxmlformats.org/officeDocument/2006/relationships/hyperlink" Target="mailto:bennettjf@primus.com.au" TargetMode="External" /><Relationship Id="rId177" Type="http://schemas.openxmlformats.org/officeDocument/2006/relationships/hyperlink" Target="mailto:luegenshi@cs.com" TargetMode="External" /><Relationship Id="rId178" Type="http://schemas.openxmlformats.org/officeDocument/2006/relationships/hyperlink" Target="mailto:donald.gordon@us.gov.on.ca" TargetMode="External" /><Relationship Id="rId179" Type="http://schemas.openxmlformats.org/officeDocument/2006/relationships/hyperlink" Target="mailto:fthelander@hbuhsd.k12.ca.us" TargetMode="External" /><Relationship Id="rId180" Type="http://schemas.openxmlformats.org/officeDocument/2006/relationships/hyperlink" Target="mailto:cconsuergra@aol.com" TargetMode="External" /><Relationship Id="rId181" Type="http://schemas.openxmlformats.org/officeDocument/2006/relationships/hyperlink" Target="mailto:bendis@mindspring.com" TargetMode="External" /><Relationship Id="rId182" Type="http://schemas.openxmlformats.org/officeDocument/2006/relationships/hyperlink" Target="mailto:mbourgo@videotm.ca" TargetMode="External" /><Relationship Id="rId183" Type="http://schemas.openxmlformats.org/officeDocument/2006/relationships/hyperlink" Target="mailto:graemea@earth.net" TargetMode="External" /><Relationship Id="rId184" Type="http://schemas.openxmlformats.org/officeDocument/2006/relationships/hyperlink" Target="mailto:donald@pacbell.net" TargetMode="External" /><Relationship Id="rId185" Type="http://schemas.openxmlformats.org/officeDocument/2006/relationships/hyperlink" Target="mailto:mgtfrms@aol.com" TargetMode="External" /><Relationship Id="rId186" Type="http://schemas.openxmlformats.org/officeDocument/2006/relationships/hyperlink" Target="mailto:dtmckay@msn.com" TargetMode="External" /><Relationship Id="rId187" Type="http://schemas.openxmlformats.org/officeDocument/2006/relationships/hyperlink" Target="mailto:jimejagfan@cs.com" TargetMode="External" /><Relationship Id="rId188" Type="http://schemas.openxmlformats.org/officeDocument/2006/relationships/hyperlink" Target="mailto:david@shelburnfilms.com" TargetMode="External" /><Relationship Id="rId189" Type="http://schemas.openxmlformats.org/officeDocument/2006/relationships/hyperlink" Target="mailto:wrightdzns@aol.com" TargetMode="External" /><Relationship Id="rId190" Type="http://schemas.openxmlformats.org/officeDocument/2006/relationships/hyperlink" Target="mailto:davisc@co.chesterfield.va.us" TargetMode="External" /><Relationship Id="rId191" Type="http://schemas.openxmlformats.org/officeDocument/2006/relationships/hyperlink" Target="mailto:chuckjosh@cs.com" TargetMode="External" /><Relationship Id="rId192" Type="http://schemas.openxmlformats.org/officeDocument/2006/relationships/hyperlink" Target="mailto:peter.starbuck@sympatico.ca" TargetMode="External" /><Relationship Id="rId193" Type="http://schemas.openxmlformats.org/officeDocument/2006/relationships/hyperlink" Target="mailto:m61brown@aol.com" TargetMode="External" /><Relationship Id="rId194" Type="http://schemas.openxmlformats.org/officeDocument/2006/relationships/hyperlink" Target="mailto:mshoer@jenaly.com" TargetMode="External" /><Relationship Id="rId195" Type="http://schemas.openxmlformats.org/officeDocument/2006/relationships/hyperlink" Target="mailto:hspielman@mswresearch.com" TargetMode="External" /><Relationship Id="rId196" Type="http://schemas.openxmlformats.org/officeDocument/2006/relationships/hyperlink" Target="mailto:tporter@impulse.net.au" TargetMode="External" /><Relationship Id="rId197" Type="http://schemas.openxmlformats.org/officeDocument/2006/relationships/hyperlink" Target="mailto:sieck@yourlink.net" TargetMode="External" /><Relationship Id="rId198" Type="http://schemas.openxmlformats.org/officeDocument/2006/relationships/hyperlink" Target="mailto:cdocbrown@aol.com" TargetMode="External" /><Relationship Id="rId199" Type="http://schemas.openxmlformats.org/officeDocument/2006/relationships/hyperlink" Target="mailto:ian@ianmckenzie.com.au" TargetMode="External" /><Relationship Id="rId200" Type="http://schemas.openxmlformats.org/officeDocument/2006/relationships/hyperlink" Target="mailto:vesalius@worldnet.att.net" TargetMode="External" /><Relationship Id="rId201" Type="http://schemas.openxmlformats.org/officeDocument/2006/relationships/hyperlink" Target="mailto:tonyg@netconnect.com.au" TargetMode="External" /><Relationship Id="rId202" Type="http://schemas.openxmlformats.org/officeDocument/2006/relationships/hyperlink" Target="mailto:jerryhanley@webtv.net" TargetMode="External" /><Relationship Id="rId203" Type="http://schemas.openxmlformats.org/officeDocument/2006/relationships/hyperlink" Target="mailto:n.hawthorn@ioof.com.au" TargetMode="External" /><Relationship Id="rId204" Type="http://schemas.openxmlformats.org/officeDocument/2006/relationships/hyperlink" Target="mailto:cwmeyer@excite.com" TargetMode="External" /><Relationship Id="rId205" Type="http://schemas.openxmlformats.org/officeDocument/2006/relationships/hyperlink" Target="mailto:cameroncharles@bigpond.com" TargetMode="External" /><Relationship Id="rId206" Type="http://schemas.openxmlformats.org/officeDocument/2006/relationships/hyperlink" Target="mailto:phillip@powercom.com.au" TargetMode="External" /><Relationship Id="rId207" Type="http://schemas.openxmlformats.org/officeDocument/2006/relationships/hyperlink" Target="mailto:tgill@netwurx.net" TargetMode="External" /><Relationship Id="rId208" Type="http://schemas.openxmlformats.org/officeDocument/2006/relationships/hyperlink" Target="mailto:jjancuski@mindspring.com" TargetMode="External" /><Relationship Id="rId209" Type="http://schemas.openxmlformats.org/officeDocument/2006/relationships/hyperlink" Target="mailto:leebrubaker@erols.com" TargetMode="External" /><Relationship Id="rId210" Type="http://schemas.openxmlformats.org/officeDocument/2006/relationships/hyperlink" Target="mailto:rbubba@worldnet.att.net" TargetMode="External" /><Relationship Id="rId211" Type="http://schemas.openxmlformats.org/officeDocument/2006/relationships/hyperlink" Target="mailto:johnclap@aol.com" TargetMode="External" /><Relationship Id="rId212" Type="http://schemas.openxmlformats.org/officeDocument/2006/relationships/hyperlink" Target="mailto:jmi@datamotiveinc.com" TargetMode="External" /><Relationship Id="rId213" Type="http://schemas.openxmlformats.org/officeDocument/2006/relationships/hyperlink" Target="mailto:rfpaul@prodigy.net" TargetMode="External" /><Relationship Id="rId214" Type="http://schemas.openxmlformats.org/officeDocument/2006/relationships/hyperlink" Target="mailto:joel.barnett@chsys.org" TargetMode="External" /><Relationship Id="rId215" Type="http://schemas.openxmlformats.org/officeDocument/2006/relationships/hyperlink" Target="mailto:george-diana@mindspring.com" TargetMode="External" /><Relationship Id="rId216" Type="http://schemas.openxmlformats.org/officeDocument/2006/relationships/hyperlink" Target="mailto:mgjack@aol.com" TargetMode="External" /><Relationship Id="rId217" Type="http://schemas.openxmlformats.org/officeDocument/2006/relationships/hyperlink" Target="mailto:gkennedy@wrigley.com" TargetMode="External" /><Relationship Id="rId218" Type="http://schemas.openxmlformats.org/officeDocument/2006/relationships/hyperlink" Target="mailto:mgbill@icloud.com" TargetMode="External" /><Relationship Id="rId219" Type="http://schemas.openxmlformats.org/officeDocument/2006/relationships/hyperlink" Target="mailto:alcandmmc@intermediatn.net" TargetMode="External" /><Relationship Id="rId220" Type="http://schemas.openxmlformats.org/officeDocument/2006/relationships/hyperlink" Target="mailto:rstolpe@nbga.net" TargetMode="External" /><Relationship Id="rId221" Type="http://schemas.openxmlformats.org/officeDocument/2006/relationships/hyperlink" Target="mailto:bmd29te@yahoo.com" TargetMode="External" /><Relationship Id="rId222" Type="http://schemas.openxmlformats.org/officeDocument/2006/relationships/hyperlink" Target="mailto:peter.brickey@compaq.com" TargetMode="External" /><Relationship Id="rId223" Type="http://schemas.openxmlformats.org/officeDocument/2006/relationships/hyperlink" Target="mailto:tkennaugh@aol.com" TargetMode="External" /><Relationship Id="rId224" Type="http://schemas.openxmlformats.org/officeDocument/2006/relationships/hyperlink" Target="mailto:tomhelens@aol.com" TargetMode="External" /><Relationship Id="rId225" Type="http://schemas.openxmlformats.org/officeDocument/2006/relationships/hyperlink" Target="mailto:ray.lewis@mts.com" TargetMode="External" /><Relationship Id="rId226" Type="http://schemas.openxmlformats.org/officeDocument/2006/relationships/hyperlink" Target="mailto:mckin@netins.net" TargetMode="External" /><Relationship Id="rId227" Type="http://schemas.openxmlformats.org/officeDocument/2006/relationships/hyperlink" Target="mailto:cattan6060@aol.com" TargetMode="External" /><Relationship Id="rId228" Type="http://schemas.openxmlformats.org/officeDocument/2006/relationships/hyperlink" Target="mailto:vwolfe@pioneeris.net" TargetMode="External" /><Relationship Id="rId229" Type="http://schemas.openxmlformats.org/officeDocument/2006/relationships/hyperlink" Target="mailto:locusthill@landmarknet.net" TargetMode="External" /><Relationship Id="rId230" Type="http://schemas.openxmlformats.org/officeDocument/2006/relationships/hyperlink" Target="mailto:mgmagic@michianatoday.com" TargetMode="External" /><Relationship Id="rId231" Type="http://schemas.openxmlformats.org/officeDocument/2006/relationships/hyperlink" Target="mailto:mgmagic@michianatoday.com" TargetMode="External" /><Relationship Id="rId232" Type="http://schemas.openxmlformats.org/officeDocument/2006/relationships/hyperlink" Target="mailto:paulandjoangood@aol.com" TargetMode="External" /><Relationship Id="rId233" Type="http://schemas.openxmlformats.org/officeDocument/2006/relationships/hyperlink" Target="mailto:cav2car@aol.com" TargetMode="External" /><Relationship Id="rId234" Type="http://schemas.openxmlformats.org/officeDocument/2006/relationships/hyperlink" Target="mailto:barrytaylor@yahoo.com" TargetMode="External" /><Relationship Id="rId235" Type="http://schemas.openxmlformats.org/officeDocument/2006/relationships/hyperlink" Target="mailto:bmilheim@bright.net" TargetMode="External" /><Relationship Id="rId236" Type="http://schemas.openxmlformats.org/officeDocument/2006/relationships/hyperlink" Target="mailto:mjmunson@aol.com" TargetMode="External" /><Relationship Id="rId237" Type="http://schemas.openxmlformats.org/officeDocument/2006/relationships/hyperlink" Target="mailto:rb2sum@aol.com" TargetMode="External" /><Relationship Id="rId238" Type="http://schemas.openxmlformats.org/officeDocument/2006/relationships/hyperlink" Target="mailto:rwoodman@mc.net" TargetMode="External" /><Relationship Id="rId239" Type="http://schemas.openxmlformats.org/officeDocument/2006/relationships/hyperlink" Target="mailto:bobmend@apk.net" TargetMode="External" /><Relationship Id="rId240" Type="http://schemas.openxmlformats.org/officeDocument/2006/relationships/hyperlink" Target="mailto:thsmith@mail.sgc.peachnet.edu" TargetMode="External" /><Relationship Id="rId241" Type="http://schemas.openxmlformats.org/officeDocument/2006/relationships/hyperlink" Target="mailto:urquhart@amaze.net" TargetMode="External" /><Relationship Id="rId242" Type="http://schemas.openxmlformats.org/officeDocument/2006/relationships/hyperlink" Target="mailto:dpssma@bright.net" TargetMode="External" /><Relationship Id="rId243" Type="http://schemas.openxmlformats.org/officeDocument/2006/relationships/hyperlink" Target="mailto:gbayly@prodigy.net" TargetMode="External" /><Relationship Id="rId244" Type="http://schemas.openxmlformats.org/officeDocument/2006/relationships/hyperlink" Target="mailto:RBROWN@ECS-INC.com" TargetMode="External" /><Relationship Id="rId245" Type="http://schemas.openxmlformats.org/officeDocument/2006/relationships/hyperlink" Target="mailto:autographics99@hotmail.com" TargetMode="External" /><Relationship Id="rId246" Type="http://schemas.openxmlformats.org/officeDocument/2006/relationships/hyperlink" Target="mailto:fsdavid@isic.net" TargetMode="External" /><Relationship Id="rId247" Type="http://schemas.openxmlformats.org/officeDocument/2006/relationships/hyperlink" Target="mailto:jjsmg@aol.com" TargetMode="External" /><Relationship Id="rId248" Type="http://schemas.openxmlformats.org/officeDocument/2006/relationships/hyperlink" Target="mailto:dfifolt@twcny.it.com" TargetMode="External" /><Relationship Id="rId249" Type="http://schemas.openxmlformats.org/officeDocument/2006/relationships/hyperlink" Target="mailto:jshaughnessy@socorro.k12.tx.us" TargetMode="External" /><Relationship Id="rId250" Type="http://schemas.openxmlformats.org/officeDocument/2006/relationships/hyperlink" Target="mailto:mills@utmc.aeroflex.com" TargetMode="External" /><Relationship Id="rId251" Type="http://schemas.openxmlformats.org/officeDocument/2006/relationships/hyperlink" Target="mailto:peter@ppicler.ca" TargetMode="External" /><Relationship Id="rId252" Type="http://schemas.openxmlformats.org/officeDocument/2006/relationships/hyperlink" Target="mailto:crutch@wingate.edu" TargetMode="External" /><Relationship Id="rId253" Type="http://schemas.openxmlformats.org/officeDocument/2006/relationships/hyperlink" Target="mailto:hrowland@aol.com" TargetMode="External" /><Relationship Id="rId254" Type="http://schemas.openxmlformats.org/officeDocument/2006/relationships/hyperlink" Target="mailto:westphal@rust.net" TargetMode="External" /><Relationship Id="rId255" Type="http://schemas.openxmlformats.org/officeDocument/2006/relationships/hyperlink" Target="mailto:cdtaylor@bigpond.com" TargetMode="External" /><Relationship Id="rId256" Type="http://schemas.openxmlformats.org/officeDocument/2006/relationships/hyperlink" Target="mailto:rondet@ridgecrest.ca.us" TargetMode="External" /><Relationship Id="rId257" Type="http://schemas.openxmlformats.org/officeDocument/2006/relationships/hyperlink" Target="mailto:knimon@aol.com" TargetMode="External" /><Relationship Id="rId258" Type="http://schemas.openxmlformats.org/officeDocument/2006/relationships/hyperlink" Target="mailto:dkalp@nis.net" TargetMode="External" /><Relationship Id="rId259" Type="http://schemas.openxmlformats.org/officeDocument/2006/relationships/hyperlink" Target="mailto:MGTRAuto@sprintmail.com" TargetMode="External" /><Relationship Id="rId260" Type="http://schemas.openxmlformats.org/officeDocument/2006/relationships/hyperlink" Target="mailto:ddorris@home.com" TargetMode="External" /><Relationship Id="rId261" Type="http://schemas.openxmlformats.org/officeDocument/2006/relationships/hyperlink" Target="mailto:thomas.stacey@worldnet.att.net" TargetMode="External" /><Relationship Id="rId262" Type="http://schemas.openxmlformats.org/officeDocument/2006/relationships/hyperlink" Target="mailto:ccook@coloradocollege.edu" TargetMode="External" /><Relationship Id="rId263" Type="http://schemas.openxmlformats.org/officeDocument/2006/relationships/hyperlink" Target="mailto:sebecassoc@aol.com" TargetMode="External" /><Relationship Id="rId264" Type="http://schemas.openxmlformats.org/officeDocument/2006/relationships/hyperlink" Target="mailto:tpardee@paracomp.com" TargetMode="External" /><Relationship Id="rId265" Type="http://schemas.openxmlformats.org/officeDocument/2006/relationships/hyperlink" Target="mailto:netower@ma.ultranet.com" TargetMode="External" /><Relationship Id="rId266" Type="http://schemas.openxmlformats.org/officeDocument/2006/relationships/hyperlink" Target="mailto:dlc475@aol.com" TargetMode="External" /><Relationship Id="rId267" Type="http://schemas.openxmlformats.org/officeDocument/2006/relationships/hyperlink" Target="mailto:gafenwick@aol.com" TargetMode="External" /><Relationship Id="rId268" Type="http://schemas.openxmlformats.org/officeDocument/2006/relationships/hyperlink" Target="mailto:capdave@bellsouth.net" TargetMode="External" /><Relationship Id="rId269" Type="http://schemas.openxmlformats.org/officeDocument/2006/relationships/hyperlink" Target="mailto:first.team@sympatico.ca" TargetMode="External" /><Relationship Id="rId270" Type="http://schemas.openxmlformats.org/officeDocument/2006/relationships/hyperlink" Target="mailto:bfurniture@aol.com" TargetMode="External" /><Relationship Id="rId271" Type="http://schemas.openxmlformats.org/officeDocument/2006/relationships/hyperlink" Target="mailto:pilancon@aol.com" TargetMode="External" /><Relationship Id="rId272" Type="http://schemas.openxmlformats.org/officeDocument/2006/relationships/hyperlink" Target="mailto:speedolips@home.com" TargetMode="External" /><Relationship Id="rId273" Type="http://schemas.openxmlformats.org/officeDocument/2006/relationships/hyperlink" Target="mailto:waxness@aol.com" TargetMode="External" /><Relationship Id="rId274" Type="http://schemas.openxmlformats.org/officeDocument/2006/relationships/hyperlink" Target="mailto:adm_harry_marks@bigpond.com" TargetMode="External" /><Relationship Id="rId275" Type="http://schemas.openxmlformats.org/officeDocument/2006/relationships/hyperlink" Target="mailto:mgnut@mindspring.com" TargetMode="External" /><Relationship Id="rId276" Type="http://schemas.openxmlformats.org/officeDocument/2006/relationships/hyperlink" Target="mailto:mgwunsch@hsonline.net" TargetMode="External" /><Relationship Id="rId277" Type="http://schemas.openxmlformats.org/officeDocument/2006/relationships/hyperlink" Target="mailto:tjcalolan@aol.com" TargetMode="External" /><Relationship Id="rId278" Type="http://schemas.openxmlformats.org/officeDocument/2006/relationships/hyperlink" Target="mailto:zbm1958@aol.com" TargetMode="External" /><Relationship Id="rId279" Type="http://schemas.openxmlformats.org/officeDocument/2006/relationships/hyperlink" Target="mailto:dmccord@enquip.com" TargetMode="External" /><Relationship Id="rId280" Type="http://schemas.openxmlformats.org/officeDocument/2006/relationships/hyperlink" Target="mailto:mbmagilton@msn.com" TargetMode="External" /><Relationship Id="rId281" Type="http://schemas.openxmlformats.org/officeDocument/2006/relationships/hyperlink" Target="mailto:phylsweene@aol.com" TargetMode="External" /><Relationship Id="rId282" Type="http://schemas.openxmlformats.org/officeDocument/2006/relationships/hyperlink" Target="mailto:Robert@rylnex.freeserve.co.uk" TargetMode="External" /><Relationship Id="rId283" Type="http://schemas.openxmlformats.org/officeDocument/2006/relationships/hyperlink" Target="mailto:carlyle@merritt-computer.com" TargetMode="External" /><Relationship Id="rId284" Type="http://schemas.openxmlformats.org/officeDocument/2006/relationships/hyperlink" Target="mailto:adrian.errington@academy.ac.nz" TargetMode="External" /><Relationship Id="rId285" Type="http://schemas.openxmlformats.org/officeDocument/2006/relationships/hyperlink" Target="mailto:mgmartin@clear.net.nz" TargetMode="External" /><Relationship Id="rId286" Type="http://schemas.openxmlformats.org/officeDocument/2006/relationships/hyperlink" Target="mailto:kingseim@earthlink.net" TargetMode="External" /><Relationship Id="rId287" Type="http://schemas.openxmlformats.org/officeDocument/2006/relationships/hyperlink" Target="mailto:chg33@aol.com" TargetMode="External" /><Relationship Id="rId288" Type="http://schemas.openxmlformats.org/officeDocument/2006/relationships/hyperlink" Target="mailto:jmgriff@optushome.com.au" TargetMode="External" /><Relationship Id="rId289" Type="http://schemas.openxmlformats.org/officeDocument/2006/relationships/hyperlink" Target="mailto:ralphbush38@gmail.com" TargetMode="External" /><Relationship Id="rId290" Type="http://schemas.openxmlformats.org/officeDocument/2006/relationships/hyperlink" Target="mailto:cwmeyer@excite.com" TargetMode="External" /><Relationship Id="rId291" Type="http://schemas.openxmlformats.org/officeDocument/2006/relationships/hyperlink" Target="mailto:rparris@pdg.net" TargetMode="External" /><Relationship Id="rId292" Type="http://schemas.openxmlformats.org/officeDocument/2006/relationships/hyperlink" Target="mailto:chasassoc@worldnet.net" TargetMode="External" /><Relationship Id="rId293" Type="http://schemas.openxmlformats.org/officeDocument/2006/relationships/hyperlink" Target="mailto:frank.waterman@mail.tgu.edu" TargetMode="External" /><Relationship Id="rId294" Type="http://schemas.openxmlformats.org/officeDocument/2006/relationships/hyperlink" Target="mailto:donduf@eatel.net" TargetMode="External" /><Relationship Id="rId295" Type="http://schemas.openxmlformats.org/officeDocument/2006/relationships/hyperlink" Target="mailto:yeager@mindspring.com" TargetMode="External" /><Relationship Id="rId296" Type="http://schemas.openxmlformats.org/officeDocument/2006/relationships/hyperlink" Target="mailto:tschmitz@ametro.net" TargetMode="External" /><Relationship Id="rId297" Type="http://schemas.openxmlformats.org/officeDocument/2006/relationships/hyperlink" Target="mailto:ajakimenko@snet.net" TargetMode="External" /><Relationship Id="rId298" Type="http://schemas.openxmlformats.org/officeDocument/2006/relationships/hyperlink" Target="mailto:ringham@au1.ibm.com" TargetMode="External" /><Relationship Id="rId299" Type="http://schemas.openxmlformats.org/officeDocument/2006/relationships/hyperlink" Target="mailto:shane_bowden@ansett.com.au" TargetMode="External" /><Relationship Id="rId300" Type="http://schemas.openxmlformats.org/officeDocument/2006/relationships/hyperlink" Target="mailto:motorhead@simlab.net" TargetMode="External" /><Relationship Id="rId301" Type="http://schemas.openxmlformats.org/officeDocument/2006/relationships/hyperlink" Target="mailto:Clayton.Neilson@team.com" TargetMode="External" /><Relationship Id="rId302" Type="http://schemas.openxmlformats.org/officeDocument/2006/relationships/hyperlink" Target="mailto:amalfi@aol.com" TargetMode="External" /><Relationship Id="rId303" Type="http://schemas.openxmlformats.org/officeDocument/2006/relationships/hyperlink" Target="mailto:mgbtf@aol.com" TargetMode="External" /><Relationship Id="rId304" Type="http://schemas.openxmlformats.org/officeDocument/2006/relationships/hyperlink" Target="mailto:embee@io.com" TargetMode="External" /><Relationship Id="rId305" Type="http://schemas.openxmlformats.org/officeDocument/2006/relationships/hyperlink" Target="mailto:barivera@qwest.net" TargetMode="External" /><Relationship Id="rId306" Type="http://schemas.openxmlformats.org/officeDocument/2006/relationships/hyperlink" Target="mailto:raybar2@tiscali.co.uk" TargetMode="External" /><Relationship Id="rId307" Type="http://schemas.openxmlformats.org/officeDocument/2006/relationships/hyperlink" Target="mailto:stotzy40@gmail.com" TargetMode="External" /><Relationship Id="rId308" Type="http://schemas.openxmlformats.org/officeDocument/2006/relationships/hyperlink" Target="mailto:glombough@hotmail.com" TargetMode="External" /><Relationship Id="rId309" Type="http://schemas.openxmlformats.org/officeDocument/2006/relationships/hyperlink" Target="mailto:ian@ianmassey.net" TargetMode="External" /><Relationship Id="rId310" Type="http://schemas.openxmlformats.org/officeDocument/2006/relationships/hyperlink" Target="mailto:jdillinger@me.com" TargetMode="External" /><Relationship Id="rId311" Type="http://schemas.openxmlformats.org/officeDocument/2006/relationships/hyperlink" Target="mailto:Hodsondavid@comcast.net" TargetMode="External" /><Relationship Id="rId312" Type="http://schemas.openxmlformats.org/officeDocument/2006/relationships/hyperlink" Target="mailto:Hodsondavis@comcast.net" TargetMode="External" /><Relationship Id="rId313" Type="http://schemas.openxmlformats.org/officeDocument/2006/relationships/hyperlink" Target="mailto:gfrankbice@gmail.com" TargetMode="External" /><Relationship Id="rId314" Type="http://schemas.openxmlformats.org/officeDocument/2006/relationships/hyperlink" Target="mailto:thomasw.moore@yahoo.ca" TargetMode="External" /><Relationship Id="rId315" Type="http://schemas.openxmlformats.org/officeDocument/2006/relationships/hyperlink" Target="mailto:tlax27@msn.com" TargetMode="External" /><Relationship Id="rId316" Type="http://schemas.openxmlformats.org/officeDocument/2006/relationships/hyperlink" Target="mailto:familiekampherbeek@hotmail.com" TargetMode="External" /><Relationship Id="rId317" Type="http://schemas.openxmlformats.org/officeDocument/2006/relationships/hyperlink" Target="mailto:swright605@gmail.com" TargetMode="External" /><Relationship Id="rId318" Type="http://schemas.openxmlformats.org/officeDocument/2006/relationships/hyperlink" Target="mailto:lonniecook@aol.com" TargetMode="External" /><Relationship Id="rId319" Type="http://schemas.openxmlformats.org/officeDocument/2006/relationships/hyperlink" Target="mailto:georg.rahm@t-online.de" TargetMode="External" /><Relationship Id="rId320" Type="http://schemas.openxmlformats.org/officeDocument/2006/relationships/hyperlink" Target="mailto:douglasjtaylor@hotmail.co.uk" TargetMode="External" /><Relationship Id="rId321" Type="http://schemas.openxmlformats.org/officeDocument/2006/relationships/hyperlink" Target="mailto:wantanadan@icloud.com" TargetMode="External" /><Relationship Id="rId322" Type="http://schemas.openxmlformats.org/officeDocument/2006/relationships/hyperlink" Target="mailto:b747pete@gmail.com" TargetMode="External" /><Relationship Id="rId323" Type="http://schemas.openxmlformats.org/officeDocument/2006/relationships/hyperlink" Target="mailto:lkauffma@bigpond.net.au" TargetMode="External" /><Relationship Id="rId324" Type="http://schemas.openxmlformats.org/officeDocument/2006/relationships/hyperlink" Target="mailto:dorydd0555@aol.com" TargetMode="External" /><Relationship Id="rId325" Type="http://schemas.openxmlformats.org/officeDocument/2006/relationships/hyperlink" Target="mailto:charlieadamsmg@gmail.com" TargetMode="External" /><Relationship Id="rId326" Type="http://schemas.openxmlformats.org/officeDocument/2006/relationships/hyperlink" Target="mailto:jmahonesr@gmail.com" TargetMode="External" /><Relationship Id="rId327" Type="http://schemas.openxmlformats.org/officeDocument/2006/relationships/hyperlink" Target="mailto:hornetforsale@gmail.com" TargetMode="External" /><Relationship Id="rId328" Type="http://schemas.openxmlformats.org/officeDocument/2006/relationships/hyperlink" Target="mailto:otayjim@aol.com" TargetMode="External" /><Relationship Id="rId329" Type="http://schemas.openxmlformats.org/officeDocument/2006/relationships/hyperlink" Target="mailto:tferrellxx@aol.com" TargetMode="External" /><Relationship Id="rId330" Type="http://schemas.openxmlformats.org/officeDocument/2006/relationships/hyperlink" Target="mailto:renzorapa@gmail.com" TargetMode="External" /><Relationship Id="rId331" Type="http://schemas.openxmlformats.org/officeDocument/2006/relationships/hyperlink" Target="mailto:swebb@smw.co.uk" TargetMode="External" /><Relationship Id="rId332" Type="http://schemas.openxmlformats.org/officeDocument/2006/relationships/hyperlink" Target="mailto:beemers2up@gmail.com" TargetMode="External" /><Relationship Id="rId333" Type="http://schemas.openxmlformats.org/officeDocument/2006/relationships/hyperlink" Target="mailto:felixfrye@yahoo.com" TargetMode="External" /><Relationship Id="rId334" Type="http://schemas.openxmlformats.org/officeDocument/2006/relationships/hyperlink" Target="mailto:nigel@interdrape.com.au" TargetMode="External" /><Relationship Id="rId335" Type="http://schemas.openxmlformats.org/officeDocument/2006/relationships/hyperlink" Target="mailto:barrietf@binternet.com" TargetMode="External" /><Relationship Id="rId336" Type="http://schemas.openxmlformats.org/officeDocument/2006/relationships/hyperlink" Target="mailto:karl.thorkildsen@sonofthor.com" TargetMode="External" /><Relationship Id="rId337" Type="http://schemas.openxmlformats.org/officeDocument/2006/relationships/hyperlink" Target="mailto:kbgehring@buildingservices.com" TargetMode="External" /><Relationship Id="rId338" Type="http://schemas.openxmlformats.org/officeDocument/2006/relationships/hyperlink" Target="mailto:kandcsimonsen@bigpond.com" TargetMode="External" /><Relationship Id="rId339" Type="http://schemas.openxmlformats.org/officeDocument/2006/relationships/hyperlink" Target="mailto:donaldwalks@gmail.com" TargetMode="External" /><Relationship Id="rId340" Type="http://schemas.openxmlformats.org/officeDocument/2006/relationships/hyperlink" Target="mailto:herford@telus.net" TargetMode="External" /><Relationship Id="rId341" Type="http://schemas.openxmlformats.org/officeDocument/2006/relationships/hyperlink" Target="mailto:rorry.harding@gmail.com" TargetMode="External" /><Relationship Id="rId342" Type="http://schemas.openxmlformats.org/officeDocument/2006/relationships/hyperlink" Target="mailto:md@georgewiel.co.uk" TargetMode="External" /><Relationship Id="rId343" Type="http://schemas.openxmlformats.org/officeDocument/2006/relationships/hyperlink" Target="mailto:david.hill@yewtrees.myzen.co.uk" TargetMode="External" /><Relationship Id="rId344" Type="http://schemas.openxmlformats.org/officeDocument/2006/relationships/hyperlink" Target="mailto:steve@ryokangojyuan.com" TargetMode="External" /><Relationship Id="rId345" Type="http://schemas.openxmlformats.org/officeDocument/2006/relationships/hyperlink" Target="mailto:rejstewart@hotmail.com" TargetMode="External" /><Relationship Id="rId346" Type="http://schemas.openxmlformats.org/officeDocument/2006/relationships/hyperlink" Target="mailto:provan@actrix.co.nz" TargetMode="External" /><Relationship Id="rId347" Type="http://schemas.openxmlformats.org/officeDocument/2006/relationships/hyperlink" Target="mailto:alanrobert@gmail.com" TargetMode="External" /><Relationship Id="rId348" Type="http://schemas.openxmlformats.org/officeDocument/2006/relationships/hyperlink" Target="mailto:jenadamscb@yahoo.com" TargetMode="External" /><Relationship Id="rId349" Type="http://schemas.openxmlformats.org/officeDocument/2006/relationships/hyperlink" Target="mailto:ian.jenkins4@bigpond.com" TargetMode="External" /><Relationship Id="rId350" Type="http://schemas.openxmlformats.org/officeDocument/2006/relationships/hyperlink" Target="mailto:chasfloew@aol.com" TargetMode="External" /><Relationship Id="rId351" Type="http://schemas.openxmlformats.org/officeDocument/2006/relationships/hyperlink" Target="mailto:dmacnav@tampabay.rr.com" TargetMode="External" /><Relationship Id="rId352" Type="http://schemas.openxmlformats.org/officeDocument/2006/relationships/hyperlink" Target="mailto:rgrantham@optusnet.com.au" TargetMode="External" /><Relationship Id="rId353" Type="http://schemas.openxmlformats.org/officeDocument/2006/relationships/hyperlink" Target="mailto:obrienweb@gmail.com" TargetMode="External" /><Relationship Id="rId354" Type="http://schemas.openxmlformats.org/officeDocument/2006/relationships/hyperlink" Target="mailto:outlook_31FC040E00736B8@outlook.com" TargetMode="External" /><Relationship Id="rId355" Type="http://schemas.openxmlformats.org/officeDocument/2006/relationships/hyperlink" Target="mailto:malleeboy01@gmail.com" TargetMode="External" /><Relationship Id="rId356" Type="http://schemas.openxmlformats.org/officeDocument/2006/relationships/hyperlink" Target="mailto:eb88cs@hotmail.com" TargetMode="External" /><Relationship Id="rId357" Type="http://schemas.openxmlformats.org/officeDocument/2006/relationships/hyperlink" Target="mailto:malleeboy01@gmail.com" TargetMode="External" /><Relationship Id="rId358" Type="http://schemas.openxmlformats.org/officeDocument/2006/relationships/hyperlink" Target="mailto:michael.aldred99@gmail.com" TargetMode="External" /><Relationship Id="rId359" Type="http://schemas.openxmlformats.org/officeDocument/2006/relationships/hyperlink" Target="mailto:Stephen.w.morris@btinternet.com" TargetMode="External" /><Relationship Id="rId360" Type="http://schemas.openxmlformats.org/officeDocument/2006/relationships/hyperlink" Target="mailto:feingold.john@gmail.com" TargetMode="External" /><Relationship Id="rId361" Type="http://schemas.openxmlformats.org/officeDocument/2006/relationships/hyperlink" Target="mailto:ripfled@prodigy.net" TargetMode="External" /><Relationship Id="rId362" Type="http://schemas.openxmlformats.org/officeDocument/2006/relationships/hyperlink" Target="mailto:jmartintouring@gmail.com" TargetMode="External" /><Relationship Id="rId363" Type="http://schemas.openxmlformats.org/officeDocument/2006/relationships/hyperlink" Target="mailto:eaglessoar45@hotmail.com" TargetMode="External" /><Relationship Id="rId364" Type="http://schemas.openxmlformats.org/officeDocument/2006/relationships/hyperlink" Target="mailto:john.lewenger@colliers.com" TargetMode="External" /><Relationship Id="rId365" Type="http://schemas.openxmlformats.org/officeDocument/2006/relationships/hyperlink" Target="mailto:s.blue@aol.com" TargetMode="External" /><Relationship Id="rId366" Type="http://schemas.openxmlformats.org/officeDocument/2006/relationships/hyperlink" Target="mailto:Greg.architect@gmail.net@geisco.net" TargetMode="External" /><Relationship Id="rId367" Type="http://schemas.openxmlformats.org/officeDocument/2006/relationships/hyperlink" Target="mailto:greg.architect@gmail.com" TargetMode="External" /><Relationship Id="rId368" Type="http://schemas.openxmlformats.org/officeDocument/2006/relationships/hyperlink" Target="mailto:Greg.architect@gmail.com" TargetMode="External" /><Relationship Id="rId369" Type="http://schemas.openxmlformats.org/officeDocument/2006/relationships/hyperlink" Target="mailto:rowdoc23@hotmail.com" TargetMode="External" /><Relationship Id="rId3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1"/>
  <sheetViews>
    <sheetView tabSelected="1" zoomScale="75" zoomScaleNormal="75" zoomScalePageLayoutView="0" workbookViewId="0" topLeftCell="A1">
      <selection activeCell="C3" sqref="C3:E3"/>
    </sheetView>
  </sheetViews>
  <sheetFormatPr defaultColWidth="9.140625" defaultRowHeight="12.75"/>
  <cols>
    <col min="1" max="1" width="3.421875" style="12" customWidth="1"/>
    <col min="2" max="2" width="28.140625" style="12" customWidth="1"/>
    <col min="3" max="3" width="4.00390625" style="12" customWidth="1"/>
    <col min="4" max="4" width="3.57421875" style="12" customWidth="1"/>
    <col min="5" max="5" width="16.140625" style="12" bestFit="1" customWidth="1"/>
    <col min="6" max="6" width="3.421875" style="12" customWidth="1"/>
    <col min="7" max="7" width="9.57421875" style="12" customWidth="1"/>
    <col min="8" max="8" width="8.8515625" style="125" bestFit="1" customWidth="1"/>
    <col min="9" max="9" width="9.7109375" style="27" customWidth="1"/>
    <col min="10" max="10" width="15.140625" style="12" customWidth="1"/>
    <col min="11" max="11" width="8.8515625" style="12" customWidth="1"/>
    <col min="12" max="12" width="9.140625" style="12" customWidth="1"/>
    <col min="13" max="13" width="11.00390625" style="12" customWidth="1"/>
    <col min="14" max="14" width="47.421875" style="12" bestFit="1" customWidth="1"/>
    <col min="15" max="15" width="3.8515625" style="12" customWidth="1"/>
    <col min="16" max="16" width="12.57421875" style="12" customWidth="1"/>
    <col min="17" max="16384" width="9.140625" style="12" customWidth="1"/>
  </cols>
  <sheetData>
    <row r="1" spans="6:16" s="65" customFormat="1" ht="17.25">
      <c r="F1" s="22" t="s">
        <v>828</v>
      </c>
      <c r="G1" s="22"/>
      <c r="H1" s="117"/>
      <c r="I1" s="68"/>
      <c r="J1" s="22"/>
      <c r="K1" s="22"/>
      <c r="L1" s="22"/>
      <c r="M1" s="66"/>
      <c r="N1" s="68"/>
      <c r="O1" s="22"/>
      <c r="P1" s="65" t="s">
        <v>1523</v>
      </c>
    </row>
    <row r="2" ht="15">
      <c r="H2" s="81"/>
    </row>
    <row r="3" spans="2:15" ht="15">
      <c r="B3" s="102" t="s">
        <v>2832</v>
      </c>
      <c r="C3" s="131">
        <v>45189</v>
      </c>
      <c r="D3" s="131"/>
      <c r="E3" s="131"/>
      <c r="F3" s="23"/>
      <c r="G3" s="24"/>
      <c r="H3" s="118"/>
      <c r="J3" s="25"/>
      <c r="K3" s="25"/>
      <c r="L3" s="26"/>
      <c r="M3" s="27"/>
      <c r="O3" s="27"/>
    </row>
    <row r="4" spans="2:16" s="33" customFormat="1" ht="15">
      <c r="B4" s="30"/>
      <c r="C4" s="30"/>
      <c r="D4" s="30"/>
      <c r="E4" s="31"/>
      <c r="F4" s="31"/>
      <c r="G4" s="31"/>
      <c r="H4" s="119"/>
      <c r="I4" s="31"/>
      <c r="J4" s="31"/>
      <c r="K4" s="31"/>
      <c r="L4" s="30"/>
      <c r="M4" s="32"/>
      <c r="N4" s="32"/>
      <c r="P4" s="32"/>
    </row>
    <row r="5" spans="5:13" ht="15">
      <c r="E5" s="27"/>
      <c r="F5" s="27"/>
      <c r="H5" s="81"/>
      <c r="M5" s="12" t="s">
        <v>871</v>
      </c>
    </row>
    <row r="6" spans="2:14" s="27" customFormat="1" ht="15">
      <c r="B6" s="36" t="s">
        <v>583</v>
      </c>
      <c r="C6" s="36"/>
      <c r="E6" s="37" t="s">
        <v>827</v>
      </c>
      <c r="F6" s="37"/>
      <c r="G6" s="38" t="s">
        <v>584</v>
      </c>
      <c r="I6" s="81" t="s">
        <v>218</v>
      </c>
      <c r="J6" s="27" t="s">
        <v>585</v>
      </c>
      <c r="K6" s="40" t="s">
        <v>219</v>
      </c>
      <c r="L6" s="40" t="s">
        <v>586</v>
      </c>
      <c r="M6" s="27" t="s">
        <v>587</v>
      </c>
      <c r="N6" s="73" t="s">
        <v>588</v>
      </c>
    </row>
    <row r="7" spans="2:14" ht="15">
      <c r="B7" s="7"/>
      <c r="C7" s="7"/>
      <c r="E7" s="37"/>
      <c r="F7" s="37"/>
      <c r="G7" s="38"/>
      <c r="H7" s="81"/>
      <c r="I7" s="39"/>
      <c r="J7" s="27"/>
      <c r="K7" s="40"/>
      <c r="L7" s="40"/>
      <c r="M7" s="27"/>
      <c r="N7" s="41"/>
    </row>
    <row r="8" spans="2:15" s="4" customFormat="1" ht="15">
      <c r="B8" s="1" t="s">
        <v>823</v>
      </c>
      <c r="C8" s="1"/>
      <c r="D8" s="1"/>
      <c r="E8" s="2"/>
      <c r="F8" s="2"/>
      <c r="G8" s="1"/>
      <c r="H8" s="2"/>
      <c r="I8" s="1"/>
      <c r="J8" s="1"/>
      <c r="K8" s="3"/>
      <c r="L8" s="3"/>
      <c r="M8" s="5"/>
      <c r="N8" s="5"/>
      <c r="O8" s="6"/>
    </row>
    <row r="9" spans="5:13" ht="15">
      <c r="E9" s="27"/>
      <c r="F9" s="27"/>
      <c r="H9" s="81"/>
      <c r="L9" s="37"/>
      <c r="M9" s="37"/>
    </row>
    <row r="10" spans="2:13" ht="15">
      <c r="B10" s="113" t="s">
        <v>2925</v>
      </c>
      <c r="E10" s="27" t="s">
        <v>1588</v>
      </c>
      <c r="F10" s="27"/>
      <c r="G10" s="42" t="s">
        <v>589</v>
      </c>
      <c r="H10" s="81" t="s">
        <v>881</v>
      </c>
      <c r="I10" s="27">
        <v>30309</v>
      </c>
      <c r="L10" s="40" t="s">
        <v>591</v>
      </c>
      <c r="M10" s="40" t="s">
        <v>592</v>
      </c>
    </row>
    <row r="11" spans="2:16" ht="15">
      <c r="B11" s="94" t="s">
        <v>2473</v>
      </c>
      <c r="C11" s="43"/>
      <c r="D11" s="43"/>
      <c r="E11" s="82" t="s">
        <v>1587</v>
      </c>
      <c r="F11" s="27"/>
      <c r="G11" s="44" t="s">
        <v>589</v>
      </c>
      <c r="H11" s="81" t="s">
        <v>881</v>
      </c>
      <c r="L11" s="37"/>
      <c r="M11" s="40" t="s">
        <v>593</v>
      </c>
      <c r="N11" s="51" t="s">
        <v>594</v>
      </c>
      <c r="O11" s="45"/>
      <c r="P11" s="14"/>
    </row>
    <row r="12" spans="2:16" ht="15">
      <c r="B12" s="112" t="s">
        <v>2490</v>
      </c>
      <c r="C12" s="46"/>
      <c r="D12" s="46"/>
      <c r="E12" s="27" t="s">
        <v>1589</v>
      </c>
      <c r="F12" s="47"/>
      <c r="G12" s="44" t="s">
        <v>589</v>
      </c>
      <c r="H12" s="81" t="s">
        <v>881</v>
      </c>
      <c r="I12" s="27">
        <v>30496</v>
      </c>
      <c r="J12" s="12" t="s">
        <v>1309</v>
      </c>
      <c r="K12" s="49"/>
      <c r="L12" s="48"/>
      <c r="M12" s="40" t="s">
        <v>592</v>
      </c>
      <c r="N12" s="45"/>
      <c r="O12" s="45"/>
      <c r="P12" s="14"/>
    </row>
    <row r="13" spans="2:16" ht="15">
      <c r="B13" s="95" t="s">
        <v>2788</v>
      </c>
      <c r="C13" s="46"/>
      <c r="D13" s="46"/>
      <c r="E13" s="27" t="s">
        <v>2789</v>
      </c>
      <c r="F13" s="47"/>
      <c r="G13" s="44" t="s">
        <v>589</v>
      </c>
      <c r="H13" s="81" t="s">
        <v>881</v>
      </c>
      <c r="I13" s="27">
        <v>30480</v>
      </c>
      <c r="K13" s="49"/>
      <c r="L13" s="37" t="s">
        <v>420</v>
      </c>
      <c r="M13" s="40" t="s">
        <v>592</v>
      </c>
      <c r="N13" s="51" t="s">
        <v>2790</v>
      </c>
      <c r="O13" s="45"/>
      <c r="P13" s="14"/>
    </row>
    <row r="14" spans="2:16" ht="15">
      <c r="B14" s="95" t="s">
        <v>372</v>
      </c>
      <c r="C14" s="46"/>
      <c r="D14" s="46"/>
      <c r="E14" s="27" t="s">
        <v>1590</v>
      </c>
      <c r="F14" s="47"/>
      <c r="G14" s="44" t="s">
        <v>589</v>
      </c>
      <c r="H14" s="81" t="s">
        <v>881</v>
      </c>
      <c r="I14" s="27">
        <v>35063</v>
      </c>
      <c r="J14" s="49"/>
      <c r="K14" s="49"/>
      <c r="L14" s="40" t="s">
        <v>660</v>
      </c>
      <c r="M14" s="40" t="s">
        <v>692</v>
      </c>
      <c r="N14" s="45"/>
      <c r="O14" s="45"/>
      <c r="P14" s="14"/>
    </row>
    <row r="15" spans="2:16" ht="15">
      <c r="B15" s="112" t="s">
        <v>595</v>
      </c>
      <c r="C15" s="50"/>
      <c r="D15" s="50"/>
      <c r="E15" s="27" t="s">
        <v>1591</v>
      </c>
      <c r="F15" s="27"/>
      <c r="G15" s="44" t="s">
        <v>589</v>
      </c>
      <c r="H15" s="81" t="s">
        <v>881</v>
      </c>
      <c r="L15" s="37"/>
      <c r="M15" s="40" t="s">
        <v>592</v>
      </c>
      <c r="N15" s="45"/>
      <c r="O15" s="45"/>
      <c r="P15" s="14"/>
    </row>
    <row r="16" spans="2:16" ht="15">
      <c r="B16" s="50"/>
      <c r="C16" s="50"/>
      <c r="D16" s="50"/>
      <c r="E16" s="27" t="s">
        <v>1592</v>
      </c>
      <c r="F16" s="27"/>
      <c r="G16" s="44" t="s">
        <v>589</v>
      </c>
      <c r="H16" s="81" t="s">
        <v>881</v>
      </c>
      <c r="I16" s="27">
        <v>30468</v>
      </c>
      <c r="J16" s="12" t="s">
        <v>1309</v>
      </c>
      <c r="L16" s="37"/>
      <c r="M16" s="40"/>
      <c r="N16" s="45"/>
      <c r="O16" s="45"/>
      <c r="P16" s="14"/>
    </row>
    <row r="17" spans="2:16" ht="15">
      <c r="B17" s="7" t="s">
        <v>2474</v>
      </c>
      <c r="C17" s="50"/>
      <c r="D17" s="50"/>
      <c r="E17" s="27" t="s">
        <v>1593</v>
      </c>
      <c r="F17" s="27"/>
      <c r="G17" s="44" t="s">
        <v>589</v>
      </c>
      <c r="H17" s="81" t="s">
        <v>881</v>
      </c>
      <c r="L17" s="37"/>
      <c r="M17" s="40" t="s">
        <v>592</v>
      </c>
      <c r="N17" s="51" t="s">
        <v>598</v>
      </c>
      <c r="O17" s="45"/>
      <c r="P17" s="14"/>
    </row>
    <row r="18" spans="2:16" ht="15">
      <c r="B18" s="50"/>
      <c r="C18" s="50"/>
      <c r="D18" s="50"/>
      <c r="E18" s="27" t="s">
        <v>1594</v>
      </c>
      <c r="F18" s="27"/>
      <c r="G18" s="44" t="s">
        <v>589</v>
      </c>
      <c r="H18" s="81" t="s">
        <v>881</v>
      </c>
      <c r="I18" s="27">
        <v>30346</v>
      </c>
      <c r="J18" s="12" t="s">
        <v>1309</v>
      </c>
      <c r="L18" s="37"/>
      <c r="M18" s="40" t="s">
        <v>592</v>
      </c>
      <c r="N18" s="45"/>
      <c r="O18" s="45"/>
      <c r="P18" s="14"/>
    </row>
    <row r="19" spans="2:16" ht="15">
      <c r="B19" s="50" t="s">
        <v>599</v>
      </c>
      <c r="C19" s="50"/>
      <c r="D19" s="50"/>
      <c r="E19" s="27" t="s">
        <v>1595</v>
      </c>
      <c r="F19" s="27"/>
      <c r="G19" s="44" t="s">
        <v>589</v>
      </c>
      <c r="H19" s="81" t="s">
        <v>881</v>
      </c>
      <c r="I19" s="27">
        <v>30556</v>
      </c>
      <c r="L19" s="40" t="s">
        <v>591</v>
      </c>
      <c r="M19" s="40" t="s">
        <v>600</v>
      </c>
      <c r="N19" s="51" t="s">
        <v>3118</v>
      </c>
      <c r="O19" s="45"/>
      <c r="P19" s="14"/>
    </row>
    <row r="20" spans="2:16" ht="15">
      <c r="B20" s="50"/>
      <c r="C20" s="50"/>
      <c r="D20" s="50"/>
      <c r="E20" s="27" t="s">
        <v>3100</v>
      </c>
      <c r="F20" s="27"/>
      <c r="G20" s="44" t="s">
        <v>589</v>
      </c>
      <c r="H20" s="81" t="s">
        <v>881</v>
      </c>
      <c r="I20" s="27">
        <v>30566</v>
      </c>
      <c r="J20" s="12" t="s">
        <v>1309</v>
      </c>
      <c r="L20" s="40" t="s">
        <v>591</v>
      </c>
      <c r="M20" s="40" t="s">
        <v>592</v>
      </c>
      <c r="N20" s="51"/>
      <c r="O20" s="45"/>
      <c r="P20" s="14"/>
    </row>
    <row r="21" spans="2:16" ht="15">
      <c r="B21" s="50"/>
      <c r="C21" s="50"/>
      <c r="D21" s="50"/>
      <c r="E21" s="27" t="s">
        <v>3098</v>
      </c>
      <c r="F21" s="27"/>
      <c r="G21" s="44" t="s">
        <v>589</v>
      </c>
      <c r="H21" s="81" t="s">
        <v>881</v>
      </c>
      <c r="I21" s="27">
        <v>30617</v>
      </c>
      <c r="L21" s="40" t="s">
        <v>591</v>
      </c>
      <c r="M21" s="40" t="s">
        <v>592</v>
      </c>
      <c r="N21" s="51"/>
      <c r="O21" s="45"/>
      <c r="P21" s="14"/>
    </row>
    <row r="22" spans="2:16" ht="15">
      <c r="B22" s="50" t="s">
        <v>601</v>
      </c>
      <c r="C22" s="50"/>
      <c r="D22" s="50"/>
      <c r="E22" s="27" t="s">
        <v>1596</v>
      </c>
      <c r="F22" s="27"/>
      <c r="G22" s="44" t="s">
        <v>589</v>
      </c>
      <c r="H22" s="81" t="s">
        <v>881</v>
      </c>
      <c r="L22" s="40" t="s">
        <v>591</v>
      </c>
      <c r="M22" s="40" t="s">
        <v>592</v>
      </c>
      <c r="N22" s="45"/>
      <c r="O22" s="45"/>
      <c r="P22" s="14"/>
    </row>
    <row r="23" spans="2:16" ht="15">
      <c r="B23" s="7" t="s">
        <v>2475</v>
      </c>
      <c r="C23" s="50"/>
      <c r="D23" s="50"/>
      <c r="E23" s="27" t="s">
        <v>1597</v>
      </c>
      <c r="F23" s="27"/>
      <c r="G23" s="44" t="s">
        <v>589</v>
      </c>
      <c r="H23" s="81" t="s">
        <v>881</v>
      </c>
      <c r="L23" s="40"/>
      <c r="M23" s="40" t="s">
        <v>592</v>
      </c>
      <c r="N23" s="51" t="s">
        <v>602</v>
      </c>
      <c r="O23" s="45"/>
      <c r="P23" s="14"/>
    </row>
    <row r="24" spans="2:16" ht="15">
      <c r="B24" s="7" t="s">
        <v>2971</v>
      </c>
      <c r="C24" s="50"/>
      <c r="D24" s="50"/>
      <c r="E24" s="27" t="s">
        <v>2972</v>
      </c>
      <c r="F24" s="27"/>
      <c r="G24" s="44" t="s">
        <v>589</v>
      </c>
      <c r="H24" s="81" t="s">
        <v>881</v>
      </c>
      <c r="L24" s="40" t="s">
        <v>883</v>
      </c>
      <c r="M24" s="40" t="s">
        <v>592</v>
      </c>
      <c r="N24" s="51"/>
      <c r="O24" s="45"/>
      <c r="P24" s="14"/>
    </row>
    <row r="25" spans="2:16" ht="15">
      <c r="B25" s="50" t="s">
        <v>99</v>
      </c>
      <c r="C25" s="50"/>
      <c r="D25" s="50"/>
      <c r="E25" s="27" t="s">
        <v>1598</v>
      </c>
      <c r="F25" s="27"/>
      <c r="G25" s="44" t="s">
        <v>589</v>
      </c>
      <c r="H25" s="81" t="s">
        <v>881</v>
      </c>
      <c r="L25" s="40"/>
      <c r="M25" s="40" t="s">
        <v>867</v>
      </c>
      <c r="N25" s="45"/>
      <c r="O25" s="45"/>
      <c r="P25" s="14"/>
    </row>
    <row r="26" spans="2:16" ht="15">
      <c r="B26" s="50" t="s">
        <v>99</v>
      </c>
      <c r="C26" s="50"/>
      <c r="D26" s="50"/>
      <c r="E26" s="27" t="s">
        <v>1599</v>
      </c>
      <c r="F26" s="27"/>
      <c r="G26" s="44" t="s">
        <v>589</v>
      </c>
      <c r="H26" s="81" t="s">
        <v>881</v>
      </c>
      <c r="L26" s="40"/>
      <c r="M26" s="40" t="s">
        <v>867</v>
      </c>
      <c r="N26" s="45"/>
      <c r="O26" s="45"/>
      <c r="P26" s="14"/>
    </row>
    <row r="27" spans="2:16" ht="15">
      <c r="B27" s="50"/>
      <c r="C27" s="50"/>
      <c r="D27" s="50"/>
      <c r="E27" s="27" t="s">
        <v>1600</v>
      </c>
      <c r="F27" s="27"/>
      <c r="G27" s="44" t="s">
        <v>589</v>
      </c>
      <c r="H27" s="81" t="s">
        <v>881</v>
      </c>
      <c r="J27" s="12" t="s">
        <v>1309</v>
      </c>
      <c r="L27" s="40"/>
      <c r="M27" s="40" t="s">
        <v>592</v>
      </c>
      <c r="N27" s="45"/>
      <c r="O27" s="45"/>
      <c r="P27" s="14"/>
    </row>
    <row r="28" spans="2:16" ht="15">
      <c r="B28" s="7" t="s">
        <v>2476</v>
      </c>
      <c r="C28" s="50"/>
      <c r="D28" s="50"/>
      <c r="E28" s="27" t="s">
        <v>1601</v>
      </c>
      <c r="F28" s="27"/>
      <c r="G28" s="44" t="s">
        <v>589</v>
      </c>
      <c r="H28" s="81" t="s">
        <v>881</v>
      </c>
      <c r="J28" s="12" t="s">
        <v>1309</v>
      </c>
      <c r="L28" s="40"/>
      <c r="M28" s="40" t="s">
        <v>592</v>
      </c>
      <c r="N28" s="51" t="s">
        <v>603</v>
      </c>
      <c r="O28" s="45"/>
      <c r="P28" s="14"/>
    </row>
    <row r="29" spans="2:16" ht="15">
      <c r="B29" s="50"/>
      <c r="C29" s="50"/>
      <c r="D29" s="50"/>
      <c r="E29" s="27" t="s">
        <v>1602</v>
      </c>
      <c r="F29" s="27"/>
      <c r="G29" s="44" t="s">
        <v>589</v>
      </c>
      <c r="H29" s="81" t="s">
        <v>881</v>
      </c>
      <c r="I29" s="27">
        <v>30574</v>
      </c>
      <c r="L29" s="40"/>
      <c r="M29" s="40"/>
      <c r="N29" s="45"/>
      <c r="O29" s="45"/>
      <c r="P29" s="14"/>
    </row>
    <row r="30" spans="2:16" ht="15">
      <c r="B30" s="50"/>
      <c r="C30" s="50"/>
      <c r="D30" s="50"/>
      <c r="E30" s="27" t="s">
        <v>1604</v>
      </c>
      <c r="F30" s="27"/>
      <c r="G30" s="44" t="s">
        <v>589</v>
      </c>
      <c r="H30" s="81" t="s">
        <v>881</v>
      </c>
      <c r="I30" s="27">
        <v>30922</v>
      </c>
      <c r="J30" s="12" t="s">
        <v>1309</v>
      </c>
      <c r="L30" s="40"/>
      <c r="M30" s="40"/>
      <c r="N30" s="45"/>
      <c r="O30" s="45"/>
      <c r="P30" s="14"/>
    </row>
    <row r="31" spans="2:16" ht="15">
      <c r="B31" s="50"/>
      <c r="C31" s="50"/>
      <c r="D31" s="50"/>
      <c r="E31" s="27" t="s">
        <v>2799</v>
      </c>
      <c r="F31" s="27"/>
      <c r="G31" s="44" t="s">
        <v>589</v>
      </c>
      <c r="H31" s="81" t="s">
        <v>881</v>
      </c>
      <c r="I31" s="27">
        <v>30573</v>
      </c>
      <c r="J31" s="12" t="s">
        <v>1309</v>
      </c>
      <c r="L31" s="40" t="s">
        <v>660</v>
      </c>
      <c r="M31" s="40" t="s">
        <v>592</v>
      </c>
      <c r="N31" s="45"/>
      <c r="O31" s="45"/>
      <c r="P31" s="14"/>
    </row>
    <row r="32" spans="2:16" ht="15">
      <c r="B32" s="50" t="s">
        <v>3031</v>
      </c>
      <c r="C32" s="50"/>
      <c r="D32" s="50"/>
      <c r="E32" s="27" t="s">
        <v>3030</v>
      </c>
      <c r="F32" s="27"/>
      <c r="G32" s="44" t="s">
        <v>589</v>
      </c>
      <c r="H32" s="81" t="s">
        <v>881</v>
      </c>
      <c r="L32" s="40" t="s">
        <v>591</v>
      </c>
      <c r="M32" s="40" t="s">
        <v>3032</v>
      </c>
      <c r="N32" s="45"/>
      <c r="O32" s="45"/>
      <c r="P32" s="14"/>
    </row>
    <row r="33" spans="2:16" ht="15">
      <c r="B33" s="7" t="s">
        <v>2477</v>
      </c>
      <c r="C33" s="50"/>
      <c r="D33" s="50"/>
      <c r="E33" s="27" t="s">
        <v>1603</v>
      </c>
      <c r="F33" s="27"/>
      <c r="G33" s="44" t="s">
        <v>589</v>
      </c>
      <c r="H33" s="81" t="s">
        <v>881</v>
      </c>
      <c r="L33" s="40"/>
      <c r="M33" s="40" t="s">
        <v>592</v>
      </c>
      <c r="N33" s="51" t="s">
        <v>605</v>
      </c>
      <c r="O33" s="45"/>
      <c r="P33" s="14"/>
    </row>
    <row r="34" spans="2:16" ht="15">
      <c r="B34" s="50"/>
      <c r="C34" s="50"/>
      <c r="D34" s="50"/>
      <c r="E34" s="27" t="s">
        <v>1605</v>
      </c>
      <c r="F34" s="27"/>
      <c r="G34" s="44" t="s">
        <v>589</v>
      </c>
      <c r="H34" s="81" t="s">
        <v>881</v>
      </c>
      <c r="J34" s="12" t="s">
        <v>1309</v>
      </c>
      <c r="L34" s="40"/>
      <c r="M34" s="40" t="s">
        <v>592</v>
      </c>
      <c r="N34" s="45"/>
      <c r="O34" s="45"/>
      <c r="P34" s="14"/>
    </row>
    <row r="35" spans="2:16" ht="15">
      <c r="B35" s="50"/>
      <c r="C35" s="50"/>
      <c r="D35" s="50"/>
      <c r="E35" s="27" t="s">
        <v>1606</v>
      </c>
      <c r="F35" s="27"/>
      <c r="G35" s="44" t="s">
        <v>589</v>
      </c>
      <c r="H35" s="81" t="s">
        <v>881</v>
      </c>
      <c r="I35" s="27">
        <v>30952</v>
      </c>
      <c r="J35" s="12" t="s">
        <v>1309</v>
      </c>
      <c r="L35" s="40"/>
      <c r="M35" s="40" t="s">
        <v>592</v>
      </c>
      <c r="N35" s="45"/>
      <c r="O35" s="45"/>
      <c r="P35" s="14"/>
    </row>
    <row r="36" spans="2:16" ht="15">
      <c r="B36" s="50" t="s">
        <v>606</v>
      </c>
      <c r="C36" s="50"/>
      <c r="D36" s="50"/>
      <c r="E36" s="27" t="s">
        <v>868</v>
      </c>
      <c r="F36" s="27"/>
      <c r="G36" s="44" t="s">
        <v>589</v>
      </c>
      <c r="H36" s="81" t="s">
        <v>881</v>
      </c>
      <c r="I36" s="27">
        <v>30889</v>
      </c>
      <c r="K36" s="12" t="s">
        <v>733</v>
      </c>
      <c r="L36" s="40" t="s">
        <v>660</v>
      </c>
      <c r="M36" s="40" t="s">
        <v>592</v>
      </c>
      <c r="N36" s="51" t="s">
        <v>869</v>
      </c>
      <c r="O36" s="45"/>
      <c r="P36" s="14"/>
    </row>
    <row r="37" spans="2:16" ht="15">
      <c r="B37" s="50" t="s">
        <v>2444</v>
      </c>
      <c r="C37" s="50"/>
      <c r="D37" s="50"/>
      <c r="E37" s="27" t="s">
        <v>2445</v>
      </c>
      <c r="F37" s="27"/>
      <c r="G37" s="44" t="s">
        <v>589</v>
      </c>
      <c r="H37" s="81" t="s">
        <v>881</v>
      </c>
      <c r="I37" s="27">
        <v>30888</v>
      </c>
      <c r="L37" s="40"/>
      <c r="M37" s="40" t="s">
        <v>592</v>
      </c>
      <c r="N37" s="51" t="s">
        <v>2446</v>
      </c>
      <c r="O37" s="45"/>
      <c r="P37" s="14"/>
    </row>
    <row r="38" spans="2:16" ht="15">
      <c r="B38" s="7" t="s">
        <v>2478</v>
      </c>
      <c r="C38" s="50"/>
      <c r="D38" s="50"/>
      <c r="E38" s="27" t="s">
        <v>1607</v>
      </c>
      <c r="F38" s="27"/>
      <c r="G38" s="44" t="s">
        <v>589</v>
      </c>
      <c r="H38" s="81" t="s">
        <v>881</v>
      </c>
      <c r="L38" s="40"/>
      <c r="M38" s="40" t="s">
        <v>592</v>
      </c>
      <c r="N38" s="45"/>
      <c r="O38" s="45"/>
      <c r="P38" s="14"/>
    </row>
    <row r="39" spans="2:16" ht="15">
      <c r="B39" s="7" t="s">
        <v>3076</v>
      </c>
      <c r="C39" s="50"/>
      <c r="D39" s="50"/>
      <c r="E39" s="27" t="s">
        <v>3075</v>
      </c>
      <c r="F39" s="27"/>
      <c r="G39" s="44" t="s">
        <v>589</v>
      </c>
      <c r="H39" s="81" t="s">
        <v>881</v>
      </c>
      <c r="L39" s="40" t="s">
        <v>591</v>
      </c>
      <c r="M39" s="40" t="s">
        <v>592</v>
      </c>
      <c r="N39" s="45"/>
      <c r="O39" s="45"/>
      <c r="P39" s="14"/>
    </row>
    <row r="40" spans="2:16" ht="15">
      <c r="B40" s="50" t="s">
        <v>607</v>
      </c>
      <c r="C40" s="50"/>
      <c r="D40" s="50"/>
      <c r="E40" s="27" t="s">
        <v>1608</v>
      </c>
      <c r="F40" s="27"/>
      <c r="G40" s="44" t="s">
        <v>589</v>
      </c>
      <c r="H40" s="81" t="s">
        <v>881</v>
      </c>
      <c r="L40" s="40"/>
      <c r="M40" s="40" t="s">
        <v>592</v>
      </c>
      <c r="N40" s="45"/>
      <c r="O40" s="45"/>
      <c r="P40" s="14"/>
    </row>
    <row r="41" spans="2:16" ht="15">
      <c r="B41" s="7" t="s">
        <v>2479</v>
      </c>
      <c r="C41" s="50"/>
      <c r="D41" s="50"/>
      <c r="E41" s="27" t="s">
        <v>1609</v>
      </c>
      <c r="F41" s="27"/>
      <c r="G41" s="44" t="s">
        <v>589</v>
      </c>
      <c r="H41" s="81" t="s">
        <v>881</v>
      </c>
      <c r="L41" s="40"/>
      <c r="M41" s="40" t="s">
        <v>592</v>
      </c>
      <c r="N41" s="51" t="s">
        <v>610</v>
      </c>
      <c r="O41" s="45"/>
      <c r="P41" s="14"/>
    </row>
    <row r="42" spans="2:16" ht="15">
      <c r="B42" s="7" t="s">
        <v>2480</v>
      </c>
      <c r="C42" s="50"/>
      <c r="D42" s="50"/>
      <c r="E42" s="27" t="s">
        <v>1610</v>
      </c>
      <c r="F42" s="27"/>
      <c r="G42" s="44" t="s">
        <v>589</v>
      </c>
      <c r="H42" s="81" t="s">
        <v>881</v>
      </c>
      <c r="L42" s="40"/>
      <c r="M42" s="40"/>
      <c r="N42" s="51" t="s">
        <v>611</v>
      </c>
      <c r="O42" s="45"/>
      <c r="P42" s="14"/>
    </row>
    <row r="43" spans="2:16" ht="15">
      <c r="B43" s="50" t="s">
        <v>615</v>
      </c>
      <c r="C43" s="50"/>
      <c r="D43" s="50"/>
      <c r="E43" s="27" t="s">
        <v>1616</v>
      </c>
      <c r="F43" s="27"/>
      <c r="G43" s="44" t="s">
        <v>589</v>
      </c>
      <c r="H43" s="81" t="s">
        <v>881</v>
      </c>
      <c r="L43" s="40"/>
      <c r="M43" s="40" t="s">
        <v>592</v>
      </c>
      <c r="N43" s="51"/>
      <c r="O43" s="45"/>
      <c r="P43" s="14"/>
    </row>
    <row r="44" spans="2:16" ht="15">
      <c r="B44" s="50" t="s">
        <v>2934</v>
      </c>
      <c r="C44" s="50"/>
      <c r="D44" s="50"/>
      <c r="E44" s="27" t="s">
        <v>2935</v>
      </c>
      <c r="F44" s="27"/>
      <c r="G44" s="44" t="s">
        <v>589</v>
      </c>
      <c r="H44" s="81" t="s">
        <v>881</v>
      </c>
      <c r="L44" s="40"/>
      <c r="M44" s="40" t="s">
        <v>592</v>
      </c>
      <c r="N44" s="51"/>
      <c r="O44" s="45"/>
      <c r="P44" s="14"/>
    </row>
    <row r="45" spans="2:16" ht="15">
      <c r="B45" s="50" t="s">
        <v>612</v>
      </c>
      <c r="C45" s="50"/>
      <c r="D45" s="50"/>
      <c r="E45" s="27" t="s">
        <v>1611</v>
      </c>
      <c r="F45" s="27"/>
      <c r="G45" s="44" t="s">
        <v>589</v>
      </c>
      <c r="H45" s="81" t="s">
        <v>881</v>
      </c>
      <c r="L45" s="40"/>
      <c r="M45" s="40" t="s">
        <v>592</v>
      </c>
      <c r="N45" s="45"/>
      <c r="O45" s="45"/>
      <c r="P45" s="14"/>
    </row>
    <row r="46" spans="2:16" ht="15">
      <c r="B46" s="7" t="s">
        <v>2481</v>
      </c>
      <c r="C46" s="50"/>
      <c r="D46" s="50"/>
      <c r="E46" s="27" t="s">
        <v>1612</v>
      </c>
      <c r="F46" s="27"/>
      <c r="G46" s="44" t="s">
        <v>589</v>
      </c>
      <c r="H46" s="81" t="s">
        <v>881</v>
      </c>
      <c r="L46" s="40"/>
      <c r="M46" s="40" t="s">
        <v>592</v>
      </c>
      <c r="N46" s="51" t="s">
        <v>613</v>
      </c>
      <c r="O46" s="45"/>
      <c r="P46" s="14"/>
    </row>
    <row r="47" spans="2:16" ht="15">
      <c r="B47" s="50"/>
      <c r="C47" s="50"/>
      <c r="D47" s="50"/>
      <c r="E47" s="27" t="s">
        <v>1615</v>
      </c>
      <c r="F47" s="27"/>
      <c r="G47" s="44" t="s">
        <v>589</v>
      </c>
      <c r="H47" s="81" t="s">
        <v>881</v>
      </c>
      <c r="J47" s="12" t="s">
        <v>1309</v>
      </c>
      <c r="L47" s="40"/>
      <c r="M47" s="40"/>
      <c r="N47" s="45"/>
      <c r="O47" s="45"/>
      <c r="P47" s="14"/>
    </row>
    <row r="48" spans="2:16" ht="15">
      <c r="B48" s="50"/>
      <c r="C48" s="50"/>
      <c r="D48" s="50"/>
      <c r="E48" s="27" t="s">
        <v>1613</v>
      </c>
      <c r="F48" s="27"/>
      <c r="G48" s="44" t="s">
        <v>589</v>
      </c>
      <c r="H48" s="81" t="s">
        <v>881</v>
      </c>
      <c r="I48" s="27">
        <v>30873</v>
      </c>
      <c r="J48" s="12" t="s">
        <v>1309</v>
      </c>
      <c r="L48" s="40"/>
      <c r="M48" s="40"/>
      <c r="N48" s="45"/>
      <c r="O48" s="45"/>
      <c r="P48" s="14"/>
    </row>
    <row r="49" spans="2:16" ht="15">
      <c r="B49" s="7" t="s">
        <v>2482</v>
      </c>
      <c r="C49" s="50"/>
      <c r="D49" s="50"/>
      <c r="E49" s="27" t="s">
        <v>1614</v>
      </c>
      <c r="F49" s="27"/>
      <c r="G49" s="44" t="s">
        <v>589</v>
      </c>
      <c r="H49" s="81" t="s">
        <v>881</v>
      </c>
      <c r="L49" s="40"/>
      <c r="M49" s="40" t="s">
        <v>592</v>
      </c>
      <c r="N49" s="51" t="s">
        <v>614</v>
      </c>
      <c r="O49" s="45"/>
      <c r="P49" s="14"/>
    </row>
    <row r="50" spans="2:16" ht="15">
      <c r="B50" s="50" t="s">
        <v>2463</v>
      </c>
      <c r="C50" s="50"/>
      <c r="D50" s="50"/>
      <c r="E50" s="27" t="s">
        <v>1617</v>
      </c>
      <c r="F50" s="27"/>
      <c r="G50" s="44" t="s">
        <v>589</v>
      </c>
      <c r="H50" s="81" t="s">
        <v>881</v>
      </c>
      <c r="L50" s="40"/>
      <c r="M50" s="40" t="s">
        <v>592</v>
      </c>
      <c r="N50" s="51" t="s">
        <v>2464</v>
      </c>
      <c r="O50" s="45"/>
      <c r="P50" s="14"/>
    </row>
    <row r="51" spans="2:16" ht="15">
      <c r="B51" s="7" t="s">
        <v>2483</v>
      </c>
      <c r="C51" s="50"/>
      <c r="D51" s="50"/>
      <c r="E51" s="27" t="s">
        <v>1618</v>
      </c>
      <c r="F51" s="27"/>
      <c r="G51" s="44" t="s">
        <v>589</v>
      </c>
      <c r="H51" s="81" t="s">
        <v>881</v>
      </c>
      <c r="L51" s="40"/>
      <c r="M51" s="40" t="s">
        <v>592</v>
      </c>
      <c r="N51" s="51" t="s">
        <v>618</v>
      </c>
      <c r="O51" s="45"/>
      <c r="P51" s="14"/>
    </row>
    <row r="52" spans="2:16" ht="15">
      <c r="B52" s="50"/>
      <c r="C52" s="50"/>
      <c r="D52" s="50"/>
      <c r="E52" s="27" t="s">
        <v>1619</v>
      </c>
      <c r="F52" s="27"/>
      <c r="G52" s="44" t="s">
        <v>589</v>
      </c>
      <c r="H52" s="81" t="s">
        <v>881</v>
      </c>
      <c r="J52" s="12" t="s">
        <v>1309</v>
      </c>
      <c r="L52" s="40"/>
      <c r="M52" s="40"/>
      <c r="N52" s="45"/>
      <c r="O52" s="45"/>
      <c r="P52" s="14"/>
    </row>
    <row r="53" spans="2:16" ht="15">
      <c r="B53" s="50" t="s">
        <v>299</v>
      </c>
      <c r="C53" s="50"/>
      <c r="D53" s="50"/>
      <c r="E53" s="27" t="s">
        <v>1620</v>
      </c>
      <c r="F53" s="27"/>
      <c r="G53" s="44" t="s">
        <v>589</v>
      </c>
      <c r="H53" s="81" t="s">
        <v>881</v>
      </c>
      <c r="L53" s="40"/>
      <c r="M53" s="40"/>
      <c r="N53" s="51" t="s">
        <v>300</v>
      </c>
      <c r="O53" s="45"/>
      <c r="P53" s="14"/>
    </row>
    <row r="54" spans="2:16" ht="15">
      <c r="B54" s="7" t="s">
        <v>2484</v>
      </c>
      <c r="C54" s="50"/>
      <c r="D54" s="50"/>
      <c r="E54" s="27" t="s">
        <v>1621</v>
      </c>
      <c r="F54" s="27"/>
      <c r="G54" s="44" t="s">
        <v>589</v>
      </c>
      <c r="H54" s="81" t="s">
        <v>881</v>
      </c>
      <c r="L54" s="40"/>
      <c r="M54" s="40" t="s">
        <v>619</v>
      </c>
      <c r="N54" s="51" t="s">
        <v>620</v>
      </c>
      <c r="O54" s="45"/>
      <c r="P54" s="14"/>
    </row>
    <row r="55" spans="2:16" ht="15">
      <c r="B55" s="50" t="s">
        <v>621</v>
      </c>
      <c r="C55" s="50"/>
      <c r="D55" s="50"/>
      <c r="E55" s="27" t="s">
        <v>1622</v>
      </c>
      <c r="F55" s="27"/>
      <c r="G55" s="44" t="s">
        <v>589</v>
      </c>
      <c r="H55" s="81" t="s">
        <v>881</v>
      </c>
      <c r="L55" s="40"/>
      <c r="M55" s="40" t="s">
        <v>592</v>
      </c>
      <c r="N55" s="45"/>
      <c r="O55" s="45"/>
      <c r="P55" s="14"/>
    </row>
    <row r="56" spans="2:16" ht="15">
      <c r="B56" s="50" t="s">
        <v>622</v>
      </c>
      <c r="C56" s="50"/>
      <c r="D56" s="50"/>
      <c r="E56" s="27" t="s">
        <v>1623</v>
      </c>
      <c r="F56" s="27"/>
      <c r="G56" s="44" t="s">
        <v>589</v>
      </c>
      <c r="H56" s="81" t="s">
        <v>881</v>
      </c>
      <c r="L56" s="40"/>
      <c r="M56" s="40" t="s">
        <v>592</v>
      </c>
      <c r="N56" s="45"/>
      <c r="O56" s="45"/>
      <c r="P56" s="14"/>
    </row>
    <row r="57" spans="2:16" ht="15">
      <c r="B57" s="50" t="s">
        <v>2990</v>
      </c>
      <c r="C57" s="50"/>
      <c r="D57" s="50"/>
      <c r="E57" s="27" t="s">
        <v>1624</v>
      </c>
      <c r="F57" s="27"/>
      <c r="G57" s="44" t="s">
        <v>589</v>
      </c>
      <c r="H57" s="81" t="s">
        <v>881</v>
      </c>
      <c r="J57" s="12" t="s">
        <v>1309</v>
      </c>
      <c r="L57" s="40"/>
      <c r="M57" s="40"/>
      <c r="N57" s="45"/>
      <c r="O57" s="45"/>
      <c r="P57" s="14"/>
    </row>
    <row r="58" spans="2:16" ht="15">
      <c r="B58" s="50" t="s">
        <v>623</v>
      </c>
      <c r="C58" s="50"/>
      <c r="D58" s="50"/>
      <c r="E58" s="27" t="s">
        <v>1625</v>
      </c>
      <c r="F58" s="27"/>
      <c r="G58" s="44" t="s">
        <v>589</v>
      </c>
      <c r="H58" s="81" t="s">
        <v>881</v>
      </c>
      <c r="L58" s="40"/>
      <c r="M58" s="40" t="s">
        <v>592</v>
      </c>
      <c r="N58" s="45"/>
      <c r="O58" s="45"/>
      <c r="P58" s="14"/>
    </row>
    <row r="59" spans="2:16" ht="15">
      <c r="B59" s="50" t="s">
        <v>373</v>
      </c>
      <c r="C59" s="50"/>
      <c r="D59" s="50"/>
      <c r="E59" s="27" t="s">
        <v>1626</v>
      </c>
      <c r="F59" s="27"/>
      <c r="G59" s="44" t="s">
        <v>589</v>
      </c>
      <c r="H59" s="81" t="s">
        <v>881</v>
      </c>
      <c r="I59" s="27">
        <v>31130</v>
      </c>
      <c r="L59" s="40" t="s">
        <v>374</v>
      </c>
      <c r="M59" s="40" t="s">
        <v>375</v>
      </c>
      <c r="N59" s="45"/>
      <c r="O59" s="45"/>
      <c r="P59" s="14"/>
    </row>
    <row r="60" spans="2:16" ht="15">
      <c r="B60" s="50"/>
      <c r="C60" s="50"/>
      <c r="D60" s="50"/>
      <c r="E60" s="27" t="s">
        <v>1627</v>
      </c>
      <c r="F60" s="27"/>
      <c r="G60" s="115" t="s">
        <v>2913</v>
      </c>
      <c r="H60" s="120" t="s">
        <v>2914</v>
      </c>
      <c r="J60" s="12" t="s">
        <v>1309</v>
      </c>
      <c r="L60" s="40"/>
      <c r="M60" s="40" t="s">
        <v>592</v>
      </c>
      <c r="N60" s="45"/>
      <c r="O60" s="45"/>
      <c r="P60" s="14"/>
    </row>
    <row r="61" spans="2:16" ht="15">
      <c r="B61" s="50" t="s">
        <v>624</v>
      </c>
      <c r="C61" s="50"/>
      <c r="D61" s="50"/>
      <c r="E61" s="27" t="s">
        <v>1628</v>
      </c>
      <c r="F61" s="27"/>
      <c r="G61" s="44" t="s">
        <v>589</v>
      </c>
      <c r="H61" s="81" t="s">
        <v>881</v>
      </c>
      <c r="L61" s="40"/>
      <c r="M61" s="40" t="s">
        <v>592</v>
      </c>
      <c r="N61" s="45"/>
      <c r="O61" s="45"/>
      <c r="P61" s="14"/>
    </row>
    <row r="62" spans="2:16" ht="15">
      <c r="B62" s="50" t="s">
        <v>625</v>
      </c>
      <c r="C62" s="50"/>
      <c r="D62" s="50"/>
      <c r="E62" s="27" t="s">
        <v>1629</v>
      </c>
      <c r="F62" s="27"/>
      <c r="G62" s="44" t="s">
        <v>589</v>
      </c>
      <c r="H62" s="81" t="s">
        <v>881</v>
      </c>
      <c r="L62" s="40"/>
      <c r="M62" s="40" t="s">
        <v>592</v>
      </c>
      <c r="N62" s="45"/>
      <c r="O62" s="45"/>
      <c r="P62" s="14"/>
    </row>
    <row r="63" spans="2:16" ht="15">
      <c r="B63" s="50" t="s">
        <v>626</v>
      </c>
      <c r="C63" s="50"/>
      <c r="D63" s="50"/>
      <c r="E63" s="27" t="s">
        <v>1630</v>
      </c>
      <c r="F63" s="27"/>
      <c r="G63" s="44" t="s">
        <v>589</v>
      </c>
      <c r="H63" s="81" t="s">
        <v>881</v>
      </c>
      <c r="L63" s="40"/>
      <c r="M63" s="40"/>
      <c r="N63" s="45"/>
      <c r="O63" s="45"/>
      <c r="P63" s="14"/>
    </row>
    <row r="64" spans="2:16" ht="15">
      <c r="B64" s="50" t="s">
        <v>1532</v>
      </c>
      <c r="C64" s="50"/>
      <c r="D64" s="50"/>
      <c r="E64" s="27" t="s">
        <v>1631</v>
      </c>
      <c r="F64" s="27"/>
      <c r="G64" s="44" t="s">
        <v>589</v>
      </c>
      <c r="H64" s="81" t="s">
        <v>881</v>
      </c>
      <c r="L64" s="40" t="s">
        <v>591</v>
      </c>
      <c r="M64" s="40" t="s">
        <v>592</v>
      </c>
      <c r="N64" s="51" t="s">
        <v>1533</v>
      </c>
      <c r="O64" s="45"/>
      <c r="P64" s="14"/>
    </row>
    <row r="65" spans="2:16" ht="15">
      <c r="B65" s="50" t="s">
        <v>627</v>
      </c>
      <c r="C65" s="50"/>
      <c r="D65" s="50"/>
      <c r="E65" s="27" t="s">
        <v>1632</v>
      </c>
      <c r="F65" s="27"/>
      <c r="G65" s="44" t="s">
        <v>589</v>
      </c>
      <c r="H65" s="81" t="s">
        <v>881</v>
      </c>
      <c r="L65" s="40"/>
      <c r="M65" s="40" t="s">
        <v>592</v>
      </c>
      <c r="N65" s="45"/>
      <c r="O65" s="45"/>
      <c r="P65" s="14"/>
    </row>
    <row r="66" spans="2:16" ht="15">
      <c r="B66" s="50" t="s">
        <v>628</v>
      </c>
      <c r="C66" s="50"/>
      <c r="D66" s="50"/>
      <c r="E66" s="27" t="s">
        <v>1633</v>
      </c>
      <c r="F66" s="27"/>
      <c r="G66" s="44" t="s">
        <v>589</v>
      </c>
      <c r="H66" s="81" t="s">
        <v>881</v>
      </c>
      <c r="I66" s="27">
        <v>30726</v>
      </c>
      <c r="J66" s="12" t="s">
        <v>1309</v>
      </c>
      <c r="L66" s="40"/>
      <c r="M66" s="40" t="s">
        <v>592</v>
      </c>
      <c r="N66" s="45"/>
      <c r="O66" s="45"/>
      <c r="P66" s="14"/>
    </row>
    <row r="67" spans="2:16" ht="15">
      <c r="B67" s="50"/>
      <c r="C67" s="50"/>
      <c r="D67" s="50"/>
      <c r="E67" s="27" t="s">
        <v>1634</v>
      </c>
      <c r="F67" s="27"/>
      <c r="G67" s="44" t="s">
        <v>589</v>
      </c>
      <c r="H67" s="81" t="s">
        <v>881</v>
      </c>
      <c r="I67" s="27">
        <v>31000</v>
      </c>
      <c r="L67" s="40" t="s">
        <v>1160</v>
      </c>
      <c r="M67" s="40" t="s">
        <v>592</v>
      </c>
      <c r="N67" s="45"/>
      <c r="O67" s="45"/>
      <c r="P67" s="14"/>
    </row>
    <row r="68" spans="2:16" ht="15">
      <c r="B68" s="50" t="s">
        <v>2937</v>
      </c>
      <c r="C68" s="50"/>
      <c r="D68" s="50"/>
      <c r="E68" s="27" t="s">
        <v>2936</v>
      </c>
      <c r="F68" s="27"/>
      <c r="G68" s="44" t="s">
        <v>589</v>
      </c>
      <c r="H68" s="81" t="s">
        <v>881</v>
      </c>
      <c r="I68" s="27">
        <v>30996</v>
      </c>
      <c r="L68" s="40"/>
      <c r="M68" s="40" t="s">
        <v>870</v>
      </c>
      <c r="N68" s="45"/>
      <c r="O68" s="45"/>
      <c r="P68" s="14"/>
    </row>
    <row r="69" spans="2:16" ht="15">
      <c r="B69" s="50" t="s">
        <v>3074</v>
      </c>
      <c r="C69" s="50"/>
      <c r="D69" s="50"/>
      <c r="E69" s="27" t="s">
        <v>3073</v>
      </c>
      <c r="F69" s="27"/>
      <c r="G69" s="44" t="s">
        <v>589</v>
      </c>
      <c r="H69" s="81" t="s">
        <v>881</v>
      </c>
      <c r="L69" s="40" t="s">
        <v>660</v>
      </c>
      <c r="M69" s="40" t="s">
        <v>592</v>
      </c>
      <c r="N69" s="45"/>
      <c r="O69" s="45"/>
      <c r="P69" s="14"/>
    </row>
    <row r="70" spans="2:16" ht="15">
      <c r="B70" s="50" t="s">
        <v>1244</v>
      </c>
      <c r="C70" s="50"/>
      <c r="D70" s="50"/>
      <c r="E70" s="27" t="s">
        <v>1635</v>
      </c>
      <c r="F70" s="27"/>
      <c r="G70" s="44" t="s">
        <v>589</v>
      </c>
      <c r="H70" s="81" t="s">
        <v>881</v>
      </c>
      <c r="I70" s="27">
        <v>30430</v>
      </c>
      <c r="L70" s="40"/>
      <c r="M70" s="40" t="s">
        <v>1245</v>
      </c>
      <c r="N70" s="51" t="s">
        <v>1246</v>
      </c>
      <c r="O70" s="45"/>
      <c r="P70" s="14"/>
    </row>
    <row r="71" spans="2:16" ht="15">
      <c r="B71" s="50" t="s">
        <v>3068</v>
      </c>
      <c r="C71" s="50"/>
      <c r="D71" s="50"/>
      <c r="E71" s="27" t="s">
        <v>3067</v>
      </c>
      <c r="F71" s="27"/>
      <c r="G71" s="44" t="s">
        <v>589</v>
      </c>
      <c r="H71" s="81" t="s">
        <v>881</v>
      </c>
      <c r="L71" s="40" t="s">
        <v>591</v>
      </c>
      <c r="M71" s="40" t="s">
        <v>592</v>
      </c>
      <c r="N71" s="51"/>
      <c r="O71" s="45"/>
      <c r="P71" s="14"/>
    </row>
    <row r="72" spans="2:16" ht="15">
      <c r="B72" s="50" t="s">
        <v>629</v>
      </c>
      <c r="C72" s="50"/>
      <c r="D72" s="50"/>
      <c r="E72" s="27" t="s">
        <v>1636</v>
      </c>
      <c r="F72" s="27"/>
      <c r="G72" s="44" t="s">
        <v>589</v>
      </c>
      <c r="H72" s="81" t="s">
        <v>881</v>
      </c>
      <c r="L72" s="40"/>
      <c r="M72" s="40" t="s">
        <v>592</v>
      </c>
      <c r="N72" s="45"/>
      <c r="O72" s="45"/>
      <c r="P72" s="14"/>
    </row>
    <row r="73" spans="2:16" ht="15">
      <c r="B73" s="50" t="s">
        <v>630</v>
      </c>
      <c r="C73" s="50"/>
      <c r="D73" s="50"/>
      <c r="E73" s="27" t="s">
        <v>1637</v>
      </c>
      <c r="F73" s="27"/>
      <c r="G73" s="44" t="s">
        <v>589</v>
      </c>
      <c r="H73" s="81" t="s">
        <v>881</v>
      </c>
      <c r="L73" s="40"/>
      <c r="M73" s="40" t="s">
        <v>592</v>
      </c>
      <c r="N73" s="45"/>
      <c r="O73" s="45"/>
      <c r="P73" s="14"/>
    </row>
    <row r="74" spans="2:16" ht="15">
      <c r="B74" s="50"/>
      <c r="C74" s="50"/>
      <c r="D74" s="50"/>
      <c r="E74" s="27" t="s">
        <v>1638</v>
      </c>
      <c r="F74" s="27"/>
      <c r="G74" s="44" t="s">
        <v>589</v>
      </c>
      <c r="H74" s="81" t="s">
        <v>881</v>
      </c>
      <c r="J74" s="12" t="s">
        <v>1309</v>
      </c>
      <c r="L74" s="40"/>
      <c r="M74" s="40"/>
      <c r="N74" s="45"/>
      <c r="O74" s="45"/>
      <c r="P74" s="14"/>
    </row>
    <row r="75" spans="2:16" ht="15">
      <c r="B75" s="50"/>
      <c r="C75" s="50"/>
      <c r="D75" s="50"/>
      <c r="E75" s="27" t="s">
        <v>2869</v>
      </c>
      <c r="F75" s="27"/>
      <c r="G75" s="44" t="s">
        <v>589</v>
      </c>
      <c r="H75" s="81" t="s">
        <v>881</v>
      </c>
      <c r="I75" s="27">
        <v>31227</v>
      </c>
      <c r="J75" s="12" t="s">
        <v>1309</v>
      </c>
      <c r="L75" s="40" t="s">
        <v>2870</v>
      </c>
      <c r="M75" s="40" t="s">
        <v>592</v>
      </c>
      <c r="N75" s="45"/>
      <c r="O75" s="45"/>
      <c r="P75" s="14"/>
    </row>
    <row r="76" spans="2:16" ht="15">
      <c r="B76" s="7" t="s">
        <v>2485</v>
      </c>
      <c r="C76" s="50"/>
      <c r="D76" s="50"/>
      <c r="E76" s="27" t="s">
        <v>1639</v>
      </c>
      <c r="F76" s="27"/>
      <c r="G76" s="44" t="s">
        <v>589</v>
      </c>
      <c r="H76" s="81" t="s">
        <v>881</v>
      </c>
      <c r="I76" s="27">
        <v>30581</v>
      </c>
      <c r="J76" s="27" t="s">
        <v>608</v>
      </c>
      <c r="L76" s="40" t="s">
        <v>591</v>
      </c>
      <c r="M76" s="40" t="s">
        <v>592</v>
      </c>
      <c r="N76" s="51" t="s">
        <v>631</v>
      </c>
      <c r="O76" s="45"/>
      <c r="P76" s="14"/>
    </row>
    <row r="77" spans="2:16" ht="15">
      <c r="B77" s="50" t="s">
        <v>632</v>
      </c>
      <c r="C77" s="50"/>
      <c r="D77" s="50"/>
      <c r="E77" s="27" t="s">
        <v>1640</v>
      </c>
      <c r="F77" s="27"/>
      <c r="G77" s="44" t="s">
        <v>589</v>
      </c>
      <c r="H77" s="81" t="s">
        <v>881</v>
      </c>
      <c r="L77" s="40"/>
      <c r="M77" s="40"/>
      <c r="N77" s="45"/>
      <c r="O77" s="45"/>
      <c r="P77" s="14"/>
    </row>
    <row r="78" spans="2:16" ht="15">
      <c r="B78" s="50" t="s">
        <v>633</v>
      </c>
      <c r="C78" s="50"/>
      <c r="D78" s="50"/>
      <c r="E78" s="27" t="s">
        <v>1641</v>
      </c>
      <c r="F78" s="27"/>
      <c r="G78" s="44" t="s">
        <v>589</v>
      </c>
      <c r="H78" s="81" t="s">
        <v>881</v>
      </c>
      <c r="L78" s="40"/>
      <c r="M78" s="40" t="s">
        <v>592</v>
      </c>
      <c r="N78" s="45"/>
      <c r="O78" s="45"/>
      <c r="P78" s="14"/>
    </row>
    <row r="79" spans="2:16" ht="15">
      <c r="B79" s="50" t="s">
        <v>754</v>
      </c>
      <c r="C79" s="50"/>
      <c r="D79" s="50"/>
      <c r="E79" s="27" t="s">
        <v>1642</v>
      </c>
      <c r="F79" s="27"/>
      <c r="G79" s="44" t="s">
        <v>589</v>
      </c>
      <c r="H79" s="81" t="s">
        <v>881</v>
      </c>
      <c r="L79" s="40"/>
      <c r="M79" s="40" t="s">
        <v>592</v>
      </c>
      <c r="N79" s="51" t="s">
        <v>631</v>
      </c>
      <c r="O79" s="45"/>
      <c r="P79" s="14"/>
    </row>
    <row r="80" spans="2:16" ht="15">
      <c r="B80" s="50" t="s">
        <v>634</v>
      </c>
      <c r="C80" s="50"/>
      <c r="D80" s="50"/>
      <c r="E80" s="27" t="s">
        <v>1643</v>
      </c>
      <c r="F80" s="27"/>
      <c r="G80" s="44" t="s">
        <v>589</v>
      </c>
      <c r="H80" s="81" t="s">
        <v>881</v>
      </c>
      <c r="L80" s="40"/>
      <c r="M80" s="40" t="s">
        <v>592</v>
      </c>
      <c r="N80" s="45"/>
      <c r="O80" s="45"/>
      <c r="P80" s="14"/>
    </row>
    <row r="81" spans="2:16" ht="15">
      <c r="B81" s="50"/>
      <c r="C81" s="50"/>
      <c r="D81" s="50"/>
      <c r="E81" s="27" t="s">
        <v>1644</v>
      </c>
      <c r="F81" s="27"/>
      <c r="G81" s="44" t="s">
        <v>589</v>
      </c>
      <c r="H81" s="81" t="s">
        <v>881</v>
      </c>
      <c r="J81" s="27" t="s">
        <v>814</v>
      </c>
      <c r="L81" s="40" t="s">
        <v>591</v>
      </c>
      <c r="M81" s="40" t="s">
        <v>592</v>
      </c>
      <c r="N81" s="45"/>
      <c r="O81" s="45"/>
      <c r="P81" s="14"/>
    </row>
    <row r="82" spans="2:16" ht="15">
      <c r="B82" s="50" t="s">
        <v>2955</v>
      </c>
      <c r="C82" s="50"/>
      <c r="D82" s="50"/>
      <c r="E82" s="27" t="s">
        <v>2954</v>
      </c>
      <c r="F82" s="27"/>
      <c r="G82" s="44" t="s">
        <v>589</v>
      </c>
      <c r="H82" s="81" t="s">
        <v>881</v>
      </c>
      <c r="I82" s="27">
        <v>30987</v>
      </c>
      <c r="J82" s="27"/>
      <c r="L82" s="40" t="s">
        <v>591</v>
      </c>
      <c r="M82" s="40" t="s">
        <v>592</v>
      </c>
      <c r="N82" s="45"/>
      <c r="O82" s="45"/>
      <c r="P82" s="14"/>
    </row>
    <row r="83" spans="2:16" ht="15">
      <c r="B83" s="7" t="s">
        <v>2486</v>
      </c>
      <c r="C83" s="50"/>
      <c r="D83" s="50"/>
      <c r="E83" s="27" t="s">
        <v>1645</v>
      </c>
      <c r="F83" s="27"/>
      <c r="G83" s="44" t="s">
        <v>589</v>
      </c>
      <c r="H83" s="81" t="s">
        <v>881</v>
      </c>
      <c r="I83" s="27">
        <v>30988</v>
      </c>
      <c r="K83" s="27">
        <v>9434</v>
      </c>
      <c r="L83" s="40" t="s">
        <v>591</v>
      </c>
      <c r="M83" s="40" t="s">
        <v>592</v>
      </c>
      <c r="N83" s="51" t="s">
        <v>638</v>
      </c>
      <c r="O83" s="45"/>
      <c r="P83" s="14"/>
    </row>
    <row r="84" spans="2:16" ht="15">
      <c r="B84" s="50"/>
      <c r="C84" s="50"/>
      <c r="D84" s="50"/>
      <c r="E84" s="27" t="s">
        <v>1646</v>
      </c>
      <c r="F84" s="27"/>
      <c r="G84" s="44" t="s">
        <v>589</v>
      </c>
      <c r="H84" s="81" t="s">
        <v>881</v>
      </c>
      <c r="J84" s="12" t="s">
        <v>1309</v>
      </c>
      <c r="K84" s="27"/>
      <c r="L84" s="40"/>
      <c r="M84" s="40" t="s">
        <v>592</v>
      </c>
      <c r="N84" s="45"/>
      <c r="O84" s="45"/>
      <c r="P84" s="14"/>
    </row>
    <row r="85" spans="2:16" ht="15">
      <c r="B85" s="50"/>
      <c r="C85" s="50"/>
      <c r="D85" s="50"/>
      <c r="E85" s="27" t="s">
        <v>1647</v>
      </c>
      <c r="F85" s="27"/>
      <c r="G85" s="44" t="s">
        <v>589</v>
      </c>
      <c r="H85" s="81" t="s">
        <v>881</v>
      </c>
      <c r="J85" s="12" t="s">
        <v>1309</v>
      </c>
      <c r="K85" s="27"/>
      <c r="L85" s="40"/>
      <c r="M85" s="40"/>
      <c r="N85" s="45"/>
      <c r="O85" s="45"/>
      <c r="P85" s="14"/>
    </row>
    <row r="86" spans="2:16" ht="15">
      <c r="B86" s="50" t="s">
        <v>2487</v>
      </c>
      <c r="C86" s="50"/>
      <c r="D86" s="50"/>
      <c r="E86" s="27" t="s">
        <v>1648</v>
      </c>
      <c r="F86" s="27"/>
      <c r="G86" s="44" t="s">
        <v>589</v>
      </c>
      <c r="H86" s="81" t="s">
        <v>881</v>
      </c>
      <c r="I86" s="27">
        <v>31103</v>
      </c>
      <c r="K86" s="27"/>
      <c r="L86" s="40"/>
      <c r="M86" s="40" t="s">
        <v>592</v>
      </c>
      <c r="N86" s="45"/>
      <c r="O86" s="45"/>
      <c r="P86" s="14"/>
    </row>
    <row r="87" spans="2:16" ht="15">
      <c r="B87" s="50"/>
      <c r="C87" s="50"/>
      <c r="D87" s="50"/>
      <c r="E87" s="27" t="s">
        <v>2846</v>
      </c>
      <c r="F87" s="27"/>
      <c r="G87" s="44" t="s">
        <v>589</v>
      </c>
      <c r="H87" s="81" t="s">
        <v>881</v>
      </c>
      <c r="I87" s="27">
        <v>31160</v>
      </c>
      <c r="J87" s="12" t="s">
        <v>1309</v>
      </c>
      <c r="K87" s="27"/>
      <c r="L87" s="40" t="s">
        <v>845</v>
      </c>
      <c r="M87" s="40" t="s">
        <v>592</v>
      </c>
      <c r="N87" s="45"/>
      <c r="O87" s="45"/>
      <c r="P87" s="14"/>
    </row>
    <row r="88" spans="2:16" ht="15">
      <c r="B88" s="7" t="s">
        <v>2488</v>
      </c>
      <c r="C88" s="50"/>
      <c r="D88" s="50"/>
      <c r="E88" s="27" t="s">
        <v>1649</v>
      </c>
      <c r="F88" s="27"/>
      <c r="G88" s="44" t="s">
        <v>589</v>
      </c>
      <c r="H88" s="81" t="s">
        <v>881</v>
      </c>
      <c r="L88" s="40"/>
      <c r="M88" s="40" t="s">
        <v>592</v>
      </c>
      <c r="N88" s="51" t="s">
        <v>639</v>
      </c>
      <c r="O88" s="45"/>
      <c r="P88" s="14"/>
    </row>
    <row r="89" spans="2:16" ht="15">
      <c r="B89" s="50"/>
      <c r="C89" s="50"/>
      <c r="D89" s="50"/>
      <c r="E89" s="27" t="s">
        <v>1650</v>
      </c>
      <c r="F89" s="27"/>
      <c r="G89" s="44" t="s">
        <v>589</v>
      </c>
      <c r="H89" s="81" t="s">
        <v>881</v>
      </c>
      <c r="I89" s="27">
        <v>31168</v>
      </c>
      <c r="J89" s="12" t="s">
        <v>1309</v>
      </c>
      <c r="K89" s="12">
        <v>9687</v>
      </c>
      <c r="L89" s="40"/>
      <c r="M89" s="40"/>
      <c r="N89" s="45"/>
      <c r="O89" s="45"/>
      <c r="P89" s="14"/>
    </row>
    <row r="90" spans="2:16" ht="15">
      <c r="B90" s="50" t="s">
        <v>376</v>
      </c>
      <c r="C90" s="50"/>
      <c r="D90" s="50"/>
      <c r="E90" s="27" t="s">
        <v>1651</v>
      </c>
      <c r="F90" s="27"/>
      <c r="G90" s="44" t="s">
        <v>589</v>
      </c>
      <c r="H90" s="81" t="s">
        <v>881</v>
      </c>
      <c r="I90" s="27">
        <v>31178</v>
      </c>
      <c r="L90" s="40"/>
      <c r="M90" s="40" t="s">
        <v>592</v>
      </c>
      <c r="N90" s="45"/>
      <c r="O90" s="45"/>
      <c r="P90" s="14"/>
    </row>
    <row r="91" spans="2:16" ht="15">
      <c r="B91" s="7" t="s">
        <v>2489</v>
      </c>
      <c r="C91" s="50"/>
      <c r="D91" s="50"/>
      <c r="E91" s="27" t="s">
        <v>1652</v>
      </c>
      <c r="F91" s="27"/>
      <c r="G91" s="44" t="s">
        <v>589</v>
      </c>
      <c r="H91" s="81" t="s">
        <v>881</v>
      </c>
      <c r="L91" s="40"/>
      <c r="M91" s="40"/>
      <c r="N91" s="51" t="s">
        <v>1062</v>
      </c>
      <c r="O91" s="45"/>
      <c r="P91" s="14"/>
    </row>
    <row r="92" spans="2:16" ht="15">
      <c r="B92" s="50"/>
      <c r="C92" s="50"/>
      <c r="D92" s="50"/>
      <c r="E92" s="27" t="s">
        <v>2430</v>
      </c>
      <c r="F92" s="27"/>
      <c r="G92" s="44" t="s">
        <v>589</v>
      </c>
      <c r="H92" s="81" t="s">
        <v>881</v>
      </c>
      <c r="I92" s="27">
        <v>31073</v>
      </c>
      <c r="J92" s="12" t="s">
        <v>1309</v>
      </c>
      <c r="L92" s="40"/>
      <c r="M92" s="40" t="s">
        <v>592</v>
      </c>
      <c r="N92" s="51"/>
      <c r="O92" s="45"/>
      <c r="P92" s="14"/>
    </row>
    <row r="93" spans="2:16" ht="15">
      <c r="B93" s="50" t="s">
        <v>2939</v>
      </c>
      <c r="C93" s="50"/>
      <c r="D93" s="50"/>
      <c r="E93" s="27" t="s">
        <v>2938</v>
      </c>
      <c r="F93" s="27"/>
      <c r="G93" s="44" t="s">
        <v>589</v>
      </c>
      <c r="H93" s="81" t="s">
        <v>881</v>
      </c>
      <c r="I93" s="27">
        <v>30810</v>
      </c>
      <c r="L93" s="40"/>
      <c r="M93" s="40" t="s">
        <v>2940</v>
      </c>
      <c r="N93" s="51"/>
      <c r="O93" s="45"/>
      <c r="P93" s="14"/>
    </row>
    <row r="94" spans="2:16" ht="15">
      <c r="B94" s="50"/>
      <c r="C94" s="50"/>
      <c r="D94" s="50"/>
      <c r="E94" s="27" t="s">
        <v>1466</v>
      </c>
      <c r="F94" s="27"/>
      <c r="G94" s="44" t="s">
        <v>589</v>
      </c>
      <c r="H94" s="81" t="s">
        <v>881</v>
      </c>
      <c r="J94" s="12" t="s">
        <v>1309</v>
      </c>
      <c r="L94" s="40"/>
      <c r="M94" s="40"/>
      <c r="N94" s="51"/>
      <c r="O94" s="45"/>
      <c r="P94" s="14"/>
    </row>
    <row r="95" spans="2:16" ht="15">
      <c r="B95" s="50" t="s">
        <v>581</v>
      </c>
      <c r="C95" s="50"/>
      <c r="D95" s="50"/>
      <c r="E95" s="27" t="s">
        <v>640</v>
      </c>
      <c r="F95" s="27"/>
      <c r="G95" s="44" t="s">
        <v>589</v>
      </c>
      <c r="H95" s="81" t="s">
        <v>881</v>
      </c>
      <c r="I95" s="27">
        <v>30805</v>
      </c>
      <c r="J95" s="29" t="s">
        <v>641</v>
      </c>
      <c r="L95" s="40" t="s">
        <v>591</v>
      </c>
      <c r="M95" s="40" t="s">
        <v>582</v>
      </c>
      <c r="N95" s="45"/>
      <c r="O95" s="45"/>
      <c r="P95" s="14"/>
    </row>
    <row r="96" spans="2:16" ht="15">
      <c r="B96" s="50"/>
      <c r="C96" s="50"/>
      <c r="D96" s="50"/>
      <c r="E96" s="27" t="s">
        <v>1556</v>
      </c>
      <c r="F96" s="27"/>
      <c r="G96" s="44" t="s">
        <v>589</v>
      </c>
      <c r="H96" s="81" t="s">
        <v>881</v>
      </c>
      <c r="I96" s="27">
        <v>31263</v>
      </c>
      <c r="J96" s="12" t="s">
        <v>1309</v>
      </c>
      <c r="L96" s="40" t="s">
        <v>591</v>
      </c>
      <c r="M96" s="40" t="s">
        <v>592</v>
      </c>
      <c r="N96" s="45"/>
      <c r="O96" s="45"/>
      <c r="P96" s="14"/>
    </row>
    <row r="97" spans="2:16" ht="15">
      <c r="B97" s="50"/>
      <c r="C97" s="50"/>
      <c r="D97" s="50"/>
      <c r="E97" s="27" t="s">
        <v>3158</v>
      </c>
      <c r="F97" s="27"/>
      <c r="G97" s="44" t="s">
        <v>589</v>
      </c>
      <c r="H97" s="81" t="s">
        <v>881</v>
      </c>
      <c r="I97" s="27">
        <v>31282</v>
      </c>
      <c r="J97" s="12" t="s">
        <v>3123</v>
      </c>
      <c r="L97" s="40" t="s">
        <v>591</v>
      </c>
      <c r="M97" s="40" t="s">
        <v>592</v>
      </c>
      <c r="N97" s="45"/>
      <c r="O97" s="45"/>
      <c r="P97" s="14"/>
    </row>
    <row r="98" spans="2:16" ht="15">
      <c r="B98" s="50" t="s">
        <v>642</v>
      </c>
      <c r="C98" s="50"/>
      <c r="D98" s="50"/>
      <c r="E98" s="27" t="s">
        <v>643</v>
      </c>
      <c r="F98" s="27"/>
      <c r="G98" s="44" t="s">
        <v>589</v>
      </c>
      <c r="H98" s="81" t="s">
        <v>881</v>
      </c>
      <c r="I98" s="27">
        <v>31291</v>
      </c>
      <c r="L98" s="40" t="s">
        <v>644</v>
      </c>
      <c r="M98" s="40" t="s">
        <v>593</v>
      </c>
      <c r="N98" s="51" t="s">
        <v>645</v>
      </c>
      <c r="O98" s="45"/>
      <c r="P98" s="14"/>
    </row>
    <row r="99" spans="2:16" ht="15">
      <c r="B99" s="50"/>
      <c r="C99" s="50"/>
      <c r="D99" s="50"/>
      <c r="E99" s="27" t="s">
        <v>646</v>
      </c>
      <c r="F99" s="27"/>
      <c r="G99" s="44" t="s">
        <v>589</v>
      </c>
      <c r="H99" s="81" t="s">
        <v>881</v>
      </c>
      <c r="L99" s="40" t="s">
        <v>591</v>
      </c>
      <c r="M99" s="40" t="s">
        <v>592</v>
      </c>
      <c r="N99" s="45"/>
      <c r="O99" s="45"/>
      <c r="P99" s="14"/>
    </row>
    <row r="100" spans="2:16" ht="15">
      <c r="B100" s="50" t="s">
        <v>647</v>
      </c>
      <c r="C100" s="50"/>
      <c r="D100" s="50"/>
      <c r="E100" s="27" t="s">
        <v>648</v>
      </c>
      <c r="F100" s="27"/>
      <c r="G100" s="44" t="s">
        <v>589</v>
      </c>
      <c r="H100" s="81" t="s">
        <v>881</v>
      </c>
      <c r="I100" s="27">
        <v>31311</v>
      </c>
      <c r="J100" s="52">
        <v>19678</v>
      </c>
      <c r="K100" s="27">
        <v>9669</v>
      </c>
      <c r="L100" s="40" t="s">
        <v>591</v>
      </c>
      <c r="M100" s="40" t="s">
        <v>592</v>
      </c>
      <c r="N100" s="51" t="s">
        <v>649</v>
      </c>
      <c r="O100" s="45"/>
      <c r="P100" s="14"/>
    </row>
    <row r="101" spans="2:16" ht="15">
      <c r="B101" s="50"/>
      <c r="C101" s="50"/>
      <c r="D101" s="50"/>
      <c r="E101" s="27" t="s">
        <v>2803</v>
      </c>
      <c r="F101" s="27"/>
      <c r="G101" s="44" t="s">
        <v>589</v>
      </c>
      <c r="H101" s="81" t="s">
        <v>881</v>
      </c>
      <c r="I101" s="27">
        <v>21411</v>
      </c>
      <c r="J101" s="52" t="s">
        <v>1309</v>
      </c>
      <c r="K101" s="27"/>
      <c r="L101" s="40" t="s">
        <v>591</v>
      </c>
      <c r="M101" s="40" t="s">
        <v>592</v>
      </c>
      <c r="N101" s="51"/>
      <c r="O101" s="45"/>
      <c r="P101" s="14"/>
    </row>
    <row r="102" spans="2:16" ht="15">
      <c r="B102" s="50" t="s">
        <v>650</v>
      </c>
      <c r="C102" s="50"/>
      <c r="D102" s="50"/>
      <c r="E102" s="27" t="s">
        <v>1653</v>
      </c>
      <c r="F102" s="27"/>
      <c r="G102" s="44" t="s">
        <v>589</v>
      </c>
      <c r="H102" s="81" t="s">
        <v>881</v>
      </c>
      <c r="L102" s="40"/>
      <c r="M102" s="40" t="s">
        <v>592</v>
      </c>
      <c r="N102" s="45"/>
      <c r="O102" s="45"/>
      <c r="P102" s="14"/>
    </row>
    <row r="103" spans="2:16" ht="15">
      <c r="B103" s="50" t="s">
        <v>651</v>
      </c>
      <c r="C103" s="50"/>
      <c r="D103" s="50"/>
      <c r="E103" s="27" t="s">
        <v>1654</v>
      </c>
      <c r="F103" s="27"/>
      <c r="G103" s="44" t="s">
        <v>589</v>
      </c>
      <c r="H103" s="81" t="s">
        <v>881</v>
      </c>
      <c r="L103" s="40"/>
      <c r="M103" s="40" t="s">
        <v>592</v>
      </c>
      <c r="N103" s="45"/>
      <c r="O103" s="45"/>
      <c r="P103" s="14"/>
    </row>
    <row r="104" spans="2:16" ht="15">
      <c r="B104" s="50" t="s">
        <v>2871</v>
      </c>
      <c r="C104" s="50"/>
      <c r="D104" s="50"/>
      <c r="E104" s="27" t="s">
        <v>2872</v>
      </c>
      <c r="F104" s="27"/>
      <c r="G104" s="44" t="s">
        <v>589</v>
      </c>
      <c r="H104" s="81" t="s">
        <v>881</v>
      </c>
      <c r="I104" s="27">
        <v>31072</v>
      </c>
      <c r="L104" s="40" t="s">
        <v>660</v>
      </c>
      <c r="M104" s="40" t="s">
        <v>592</v>
      </c>
      <c r="N104" s="45"/>
      <c r="O104" s="45"/>
      <c r="P104" s="14"/>
    </row>
    <row r="105" spans="2:16" ht="15">
      <c r="B105" s="50" t="s">
        <v>652</v>
      </c>
      <c r="C105" s="50"/>
      <c r="D105" s="50"/>
      <c r="E105" s="27" t="s">
        <v>1655</v>
      </c>
      <c r="F105" s="27"/>
      <c r="G105" s="44" t="s">
        <v>589</v>
      </c>
      <c r="H105" s="81" t="s">
        <v>881</v>
      </c>
      <c r="L105" s="40"/>
      <c r="M105" s="40" t="s">
        <v>593</v>
      </c>
      <c r="N105" s="45"/>
      <c r="O105" s="45"/>
      <c r="P105" s="14"/>
    </row>
    <row r="106" spans="2:16" ht="15">
      <c r="B106" s="50" t="s">
        <v>653</v>
      </c>
      <c r="C106" s="50"/>
      <c r="D106" s="50"/>
      <c r="E106" s="27" t="s">
        <v>1694</v>
      </c>
      <c r="F106" s="27"/>
      <c r="G106" s="44" t="s">
        <v>589</v>
      </c>
      <c r="H106" s="81" t="s">
        <v>881</v>
      </c>
      <c r="I106" s="27">
        <v>31302</v>
      </c>
      <c r="L106" s="40" t="s">
        <v>591</v>
      </c>
      <c r="M106" s="40" t="s">
        <v>592</v>
      </c>
      <c r="N106" s="51" t="s">
        <v>34</v>
      </c>
      <c r="O106" s="45"/>
      <c r="P106" s="14"/>
    </row>
    <row r="107" spans="2:16" ht="15">
      <c r="B107" s="50"/>
      <c r="C107" s="50"/>
      <c r="D107" s="50"/>
      <c r="E107" s="27" t="s">
        <v>2906</v>
      </c>
      <c r="F107" s="27"/>
      <c r="G107" s="44" t="s">
        <v>589</v>
      </c>
      <c r="H107" s="81" t="s">
        <v>881</v>
      </c>
      <c r="I107" s="27">
        <v>31294</v>
      </c>
      <c r="J107" s="12" t="s">
        <v>1309</v>
      </c>
      <c r="L107" s="40" t="s">
        <v>976</v>
      </c>
      <c r="M107" s="40" t="s">
        <v>592</v>
      </c>
      <c r="N107" s="51"/>
      <c r="O107" s="45"/>
      <c r="P107" s="14"/>
    </row>
    <row r="108" spans="2:16" ht="15">
      <c r="B108" s="50" t="s">
        <v>654</v>
      </c>
      <c r="C108" s="50"/>
      <c r="D108" s="50"/>
      <c r="E108" s="27" t="s">
        <v>1695</v>
      </c>
      <c r="F108" s="27"/>
      <c r="G108" s="44" t="s">
        <v>589</v>
      </c>
      <c r="H108" s="81" t="s">
        <v>881</v>
      </c>
      <c r="L108" s="40"/>
      <c r="M108" s="40" t="s">
        <v>592</v>
      </c>
      <c r="N108" s="45"/>
      <c r="O108" s="45"/>
      <c r="P108" s="14"/>
    </row>
    <row r="109" spans="2:16" ht="15">
      <c r="B109" s="50"/>
      <c r="C109" s="50"/>
      <c r="D109" s="50"/>
      <c r="E109" s="27" t="s">
        <v>1357</v>
      </c>
      <c r="F109" s="27"/>
      <c r="G109" s="44" t="s">
        <v>589</v>
      </c>
      <c r="H109" s="81" t="s">
        <v>881</v>
      </c>
      <c r="I109" s="27">
        <v>30831</v>
      </c>
      <c r="J109" s="12" t="s">
        <v>1309</v>
      </c>
      <c r="L109" s="40"/>
      <c r="M109" s="40" t="s">
        <v>592</v>
      </c>
      <c r="N109" s="45"/>
      <c r="O109" s="45"/>
      <c r="P109" s="14"/>
    </row>
    <row r="110" spans="2:16" ht="15">
      <c r="B110" s="50" t="s">
        <v>2866</v>
      </c>
      <c r="C110" s="50"/>
      <c r="D110" s="50"/>
      <c r="E110" s="27" t="s">
        <v>2867</v>
      </c>
      <c r="F110" s="27"/>
      <c r="G110" s="76" t="s">
        <v>27</v>
      </c>
      <c r="H110" s="121" t="s">
        <v>28</v>
      </c>
      <c r="I110" s="27">
        <v>1943</v>
      </c>
      <c r="L110" s="40"/>
      <c r="M110" s="40" t="s">
        <v>592</v>
      </c>
      <c r="N110" s="51" t="s">
        <v>2868</v>
      </c>
      <c r="O110" s="45"/>
      <c r="P110" s="14"/>
    </row>
    <row r="111" spans="2:16" ht="15">
      <c r="B111" s="50"/>
      <c r="C111" s="50"/>
      <c r="D111" s="50"/>
      <c r="E111" s="27" t="s">
        <v>1681</v>
      </c>
      <c r="F111" s="27"/>
      <c r="G111" s="44" t="s">
        <v>589</v>
      </c>
      <c r="H111" s="81" t="s">
        <v>881</v>
      </c>
      <c r="I111" s="27">
        <v>31365</v>
      </c>
      <c r="J111" s="12" t="s">
        <v>1309</v>
      </c>
      <c r="L111" s="40" t="s">
        <v>1030</v>
      </c>
      <c r="M111" s="40" t="s">
        <v>592</v>
      </c>
      <c r="N111" s="45"/>
      <c r="O111" s="45"/>
      <c r="P111" s="14"/>
    </row>
    <row r="112" spans="2:16" ht="15">
      <c r="B112" s="50" t="s">
        <v>2491</v>
      </c>
      <c r="C112" s="50"/>
      <c r="D112" s="50"/>
      <c r="E112" s="27" t="s">
        <v>323</v>
      </c>
      <c r="F112" s="27"/>
      <c r="G112" s="44" t="s">
        <v>589</v>
      </c>
      <c r="H112" s="81" t="s">
        <v>881</v>
      </c>
      <c r="I112" s="27">
        <v>31337</v>
      </c>
      <c r="L112" s="40"/>
      <c r="M112" s="40" t="s">
        <v>592</v>
      </c>
      <c r="N112" s="45"/>
      <c r="O112" s="45"/>
      <c r="P112" s="14"/>
    </row>
    <row r="113" spans="2:16" ht="15">
      <c r="B113" s="7" t="s">
        <v>2492</v>
      </c>
      <c r="C113" s="50"/>
      <c r="D113" s="50"/>
      <c r="E113" s="27" t="s">
        <v>1696</v>
      </c>
      <c r="F113" s="27"/>
      <c r="G113" s="44" t="s">
        <v>589</v>
      </c>
      <c r="H113" s="81" t="s">
        <v>881</v>
      </c>
      <c r="L113" s="40"/>
      <c r="M113" s="40" t="s">
        <v>592</v>
      </c>
      <c r="N113" s="51" t="s">
        <v>655</v>
      </c>
      <c r="O113" s="45"/>
      <c r="P113" s="14"/>
    </row>
    <row r="114" spans="2:16" ht="15">
      <c r="B114" s="50" t="s">
        <v>656</v>
      </c>
      <c r="C114" s="50"/>
      <c r="D114" s="50"/>
      <c r="E114" s="27" t="s">
        <v>1697</v>
      </c>
      <c r="F114" s="27"/>
      <c r="G114" s="44" t="s">
        <v>589</v>
      </c>
      <c r="H114" s="81" t="s">
        <v>881</v>
      </c>
      <c r="L114" s="40"/>
      <c r="M114" s="40" t="s">
        <v>592</v>
      </c>
      <c r="N114" s="45"/>
      <c r="O114" s="45"/>
      <c r="P114" s="14"/>
    </row>
    <row r="115" spans="2:16" ht="15">
      <c r="B115" s="50"/>
      <c r="C115" s="50"/>
      <c r="D115" s="50"/>
      <c r="E115" s="27" t="s">
        <v>487</v>
      </c>
      <c r="F115" s="27"/>
      <c r="G115" s="44" t="s">
        <v>589</v>
      </c>
      <c r="H115" s="81" t="s">
        <v>881</v>
      </c>
      <c r="I115" s="27">
        <v>31358</v>
      </c>
      <c r="L115" s="40"/>
      <c r="M115" s="40" t="s">
        <v>592</v>
      </c>
      <c r="N115" s="45"/>
      <c r="O115" s="45"/>
      <c r="P115" s="14"/>
    </row>
    <row r="116" spans="2:16" ht="15">
      <c r="B116" s="50" t="s">
        <v>657</v>
      </c>
      <c r="C116" s="50"/>
      <c r="D116" s="50"/>
      <c r="E116" s="27" t="s">
        <v>1698</v>
      </c>
      <c r="F116" s="27"/>
      <c r="G116" s="44" t="s">
        <v>589</v>
      </c>
      <c r="H116" s="81" t="s">
        <v>881</v>
      </c>
      <c r="L116" s="40"/>
      <c r="M116" s="40" t="s">
        <v>592</v>
      </c>
      <c r="N116" s="45"/>
      <c r="O116" s="45"/>
      <c r="P116" s="14"/>
    </row>
    <row r="117" spans="2:16" ht="15">
      <c r="B117" s="50" t="s">
        <v>2931</v>
      </c>
      <c r="C117" s="50"/>
      <c r="D117" s="50"/>
      <c r="E117" s="27" t="s">
        <v>2930</v>
      </c>
      <c r="F117" s="27"/>
      <c r="G117" s="44" t="s">
        <v>589</v>
      </c>
      <c r="H117" s="81" t="s">
        <v>881</v>
      </c>
      <c r="L117" s="40"/>
      <c r="M117" s="40" t="s">
        <v>592</v>
      </c>
      <c r="N117" s="45"/>
      <c r="O117" s="45"/>
      <c r="P117" s="14"/>
    </row>
    <row r="118" spans="2:16" ht="15">
      <c r="B118" s="50" t="s">
        <v>3104</v>
      </c>
      <c r="C118" s="50"/>
      <c r="D118" s="50"/>
      <c r="E118" s="27" t="s">
        <v>3105</v>
      </c>
      <c r="F118" s="27"/>
      <c r="G118" s="44" t="s">
        <v>589</v>
      </c>
      <c r="H118" s="81" t="s">
        <v>881</v>
      </c>
      <c r="I118" s="27">
        <v>31380</v>
      </c>
      <c r="L118" s="40"/>
      <c r="M118" s="40" t="s">
        <v>592</v>
      </c>
      <c r="N118" s="45"/>
      <c r="O118" s="45"/>
      <c r="P118" s="14"/>
    </row>
    <row r="119" spans="2:16" ht="15">
      <c r="B119" s="50" t="s">
        <v>658</v>
      </c>
      <c r="C119" s="50"/>
      <c r="D119" s="50"/>
      <c r="E119" s="27" t="s">
        <v>1699</v>
      </c>
      <c r="F119" s="27"/>
      <c r="G119" s="44" t="s">
        <v>589</v>
      </c>
      <c r="H119" s="81" t="s">
        <v>881</v>
      </c>
      <c r="L119" s="40"/>
      <c r="M119" s="40" t="s">
        <v>592</v>
      </c>
      <c r="N119" s="45"/>
      <c r="O119" s="45"/>
      <c r="P119" s="14"/>
    </row>
    <row r="120" spans="2:16" ht="15">
      <c r="B120" s="7" t="s">
        <v>2493</v>
      </c>
      <c r="C120" s="50"/>
      <c r="D120" s="50"/>
      <c r="E120" s="27" t="s">
        <v>659</v>
      </c>
      <c r="F120" s="27"/>
      <c r="G120" s="44" t="s">
        <v>589</v>
      </c>
      <c r="H120" s="81" t="s">
        <v>881</v>
      </c>
      <c r="I120" s="27">
        <v>31359</v>
      </c>
      <c r="L120" s="40" t="s">
        <v>660</v>
      </c>
      <c r="M120" s="40" t="s">
        <v>592</v>
      </c>
      <c r="N120" s="51" t="s">
        <v>661</v>
      </c>
      <c r="O120" s="45"/>
      <c r="P120" s="14"/>
    </row>
    <row r="121" spans="2:16" ht="15">
      <c r="B121" s="50"/>
      <c r="C121" s="50"/>
      <c r="D121" s="50"/>
      <c r="E121" s="27" t="s">
        <v>1700</v>
      </c>
      <c r="F121" s="27"/>
      <c r="G121" s="44" t="s">
        <v>589</v>
      </c>
      <c r="H121" s="81" t="s">
        <v>881</v>
      </c>
      <c r="L121" s="40"/>
      <c r="M121" s="40"/>
      <c r="N121" s="45"/>
      <c r="O121" s="45"/>
      <c r="P121" s="14"/>
    </row>
    <row r="122" spans="2:16" ht="15">
      <c r="B122" s="50"/>
      <c r="C122" s="50"/>
      <c r="D122" s="50"/>
      <c r="E122" s="27" t="s">
        <v>635</v>
      </c>
      <c r="F122" s="27"/>
      <c r="G122" s="44" t="s">
        <v>636</v>
      </c>
      <c r="H122" s="81" t="s">
        <v>881</v>
      </c>
      <c r="J122" s="27" t="s">
        <v>637</v>
      </c>
      <c r="L122" s="40" t="s">
        <v>591</v>
      </c>
      <c r="M122" s="40" t="s">
        <v>592</v>
      </c>
      <c r="N122" s="45"/>
      <c r="O122" s="45"/>
      <c r="P122" s="14"/>
    </row>
    <row r="123" spans="2:16" ht="15">
      <c r="B123" s="50"/>
      <c r="C123" s="50"/>
      <c r="D123" s="50"/>
      <c r="E123" s="27" t="s">
        <v>1388</v>
      </c>
      <c r="F123" s="27"/>
      <c r="G123" s="44" t="s">
        <v>589</v>
      </c>
      <c r="H123" s="81" t="s">
        <v>881</v>
      </c>
      <c r="I123" s="27">
        <v>30684</v>
      </c>
      <c r="J123" s="27" t="s">
        <v>1309</v>
      </c>
      <c r="L123" s="40"/>
      <c r="M123" s="40"/>
      <c r="N123" s="45"/>
      <c r="O123" s="45"/>
      <c r="P123" s="14"/>
    </row>
    <row r="124" spans="2:16" ht="15">
      <c r="B124" s="50" t="s">
        <v>3072</v>
      </c>
      <c r="C124" s="50"/>
      <c r="D124" s="50"/>
      <c r="E124" s="27" t="s">
        <v>3071</v>
      </c>
      <c r="F124" s="27"/>
      <c r="G124" s="44" t="s">
        <v>589</v>
      </c>
      <c r="H124" s="81" t="s">
        <v>881</v>
      </c>
      <c r="J124" s="27"/>
      <c r="L124" s="40"/>
      <c r="M124" s="40"/>
      <c r="N124" s="45"/>
      <c r="O124" s="45"/>
      <c r="P124" s="14"/>
    </row>
    <row r="125" spans="2:16" ht="15">
      <c r="B125" s="50"/>
      <c r="C125" s="50"/>
      <c r="D125" s="50"/>
      <c r="E125" s="27" t="s">
        <v>1701</v>
      </c>
      <c r="F125" s="27"/>
      <c r="G125" s="44" t="s">
        <v>589</v>
      </c>
      <c r="H125" s="81" t="s">
        <v>881</v>
      </c>
      <c r="L125" s="40" t="s">
        <v>976</v>
      </c>
      <c r="M125" s="40" t="s">
        <v>592</v>
      </c>
      <c r="N125" s="45"/>
      <c r="O125" s="45"/>
      <c r="P125" s="14"/>
    </row>
    <row r="126" spans="2:16" ht="15">
      <c r="B126" s="50"/>
      <c r="C126" s="50"/>
      <c r="D126" s="50"/>
      <c r="E126" s="27" t="s">
        <v>1702</v>
      </c>
      <c r="F126" s="27"/>
      <c r="G126" s="44" t="s">
        <v>589</v>
      </c>
      <c r="H126" s="81" t="s">
        <v>881</v>
      </c>
      <c r="I126" s="27">
        <v>31049</v>
      </c>
      <c r="L126" s="40"/>
      <c r="M126" s="40" t="s">
        <v>692</v>
      </c>
      <c r="N126" s="45"/>
      <c r="O126" s="45"/>
      <c r="P126" s="14"/>
    </row>
    <row r="127" spans="2:16" ht="15">
      <c r="B127" s="7" t="s">
        <v>2494</v>
      </c>
      <c r="C127" s="50"/>
      <c r="D127" s="50"/>
      <c r="E127" s="27" t="s">
        <v>662</v>
      </c>
      <c r="F127" s="27"/>
      <c r="G127" s="44" t="s">
        <v>589</v>
      </c>
      <c r="H127" s="81" t="s">
        <v>881</v>
      </c>
      <c r="I127" s="27">
        <v>31443</v>
      </c>
      <c r="K127" s="27">
        <v>9496</v>
      </c>
      <c r="L127" s="40" t="s">
        <v>660</v>
      </c>
      <c r="M127" s="40" t="s">
        <v>592</v>
      </c>
      <c r="N127" s="51" t="s">
        <v>663</v>
      </c>
      <c r="O127" s="45"/>
      <c r="P127" s="14"/>
    </row>
    <row r="128" spans="2:16" ht="15">
      <c r="B128" s="50"/>
      <c r="C128" s="50"/>
      <c r="D128" s="50"/>
      <c r="E128" s="27" t="s">
        <v>1363</v>
      </c>
      <c r="F128" s="27"/>
      <c r="G128" s="44" t="s">
        <v>589</v>
      </c>
      <c r="H128" s="81" t="s">
        <v>881</v>
      </c>
      <c r="J128" s="12" t="s">
        <v>1309</v>
      </c>
      <c r="K128" s="27"/>
      <c r="L128" s="40"/>
      <c r="M128" s="40" t="s">
        <v>592</v>
      </c>
      <c r="N128" s="45"/>
      <c r="O128" s="45"/>
      <c r="P128" s="14"/>
    </row>
    <row r="129" spans="2:16" ht="15">
      <c r="B129" s="50" t="s">
        <v>377</v>
      </c>
      <c r="C129" s="50"/>
      <c r="D129" s="50"/>
      <c r="E129" s="27" t="s">
        <v>1703</v>
      </c>
      <c r="F129" s="27"/>
      <c r="G129" s="44" t="s">
        <v>589</v>
      </c>
      <c r="H129" s="81" t="s">
        <v>881</v>
      </c>
      <c r="I129" s="27">
        <v>34216</v>
      </c>
      <c r="K129" s="27"/>
      <c r="L129" s="40"/>
      <c r="M129" s="40" t="s">
        <v>692</v>
      </c>
      <c r="N129" s="45"/>
      <c r="O129" s="45"/>
      <c r="P129" s="14"/>
    </row>
    <row r="130" spans="2:16" ht="15">
      <c r="B130" s="7"/>
      <c r="C130" s="50"/>
      <c r="D130" s="50"/>
      <c r="E130" s="27" t="s">
        <v>1704</v>
      </c>
      <c r="F130" s="27"/>
      <c r="G130" s="44" t="s">
        <v>589</v>
      </c>
      <c r="H130" s="81" t="s">
        <v>881</v>
      </c>
      <c r="I130" s="27">
        <v>3600</v>
      </c>
      <c r="K130" s="27"/>
      <c r="L130" s="40"/>
      <c r="M130" s="40" t="s">
        <v>692</v>
      </c>
      <c r="N130" s="45"/>
      <c r="O130" s="45"/>
      <c r="P130" s="14"/>
    </row>
    <row r="131" spans="2:16" ht="15">
      <c r="B131" s="7" t="s">
        <v>664</v>
      </c>
      <c r="C131" s="50"/>
      <c r="D131" s="50"/>
      <c r="E131" s="27" t="s">
        <v>668</v>
      </c>
      <c r="F131" s="27"/>
      <c r="G131" s="44" t="s">
        <v>589</v>
      </c>
      <c r="H131" s="81" t="s">
        <v>881</v>
      </c>
      <c r="J131" s="12" t="s">
        <v>1309</v>
      </c>
      <c r="L131" s="40"/>
      <c r="M131" s="40" t="s">
        <v>592</v>
      </c>
      <c r="N131" s="45"/>
      <c r="O131" s="45"/>
      <c r="P131" s="14"/>
    </row>
    <row r="132" spans="2:16" ht="15">
      <c r="B132" s="7" t="s">
        <v>2495</v>
      </c>
      <c r="C132" s="50"/>
      <c r="D132" s="50"/>
      <c r="E132" s="27" t="s">
        <v>1705</v>
      </c>
      <c r="F132" s="27"/>
      <c r="G132" s="44" t="s">
        <v>589</v>
      </c>
      <c r="H132" s="81" t="s">
        <v>881</v>
      </c>
      <c r="L132" s="40"/>
      <c r="M132" s="40" t="s">
        <v>592</v>
      </c>
      <c r="N132" s="51" t="s">
        <v>669</v>
      </c>
      <c r="O132" s="45"/>
      <c r="P132" s="14"/>
    </row>
    <row r="133" spans="2:17" ht="15">
      <c r="B133" s="7" t="s">
        <v>2496</v>
      </c>
      <c r="C133" s="50"/>
      <c r="D133" s="50"/>
      <c r="E133" s="27" t="s">
        <v>1706</v>
      </c>
      <c r="F133" s="27"/>
      <c r="G133" s="44" t="s">
        <v>589</v>
      </c>
      <c r="H133" s="81" t="s">
        <v>881</v>
      </c>
      <c r="L133" s="40"/>
      <c r="M133" s="40"/>
      <c r="N133" s="51" t="s">
        <v>670</v>
      </c>
      <c r="O133" s="45"/>
      <c r="P133" s="14"/>
      <c r="Q133" s="45"/>
    </row>
    <row r="134" spans="2:16" ht="15">
      <c r="B134" s="7"/>
      <c r="C134" s="50"/>
      <c r="D134" s="50"/>
      <c r="E134" s="27" t="s">
        <v>1467</v>
      </c>
      <c r="F134" s="27"/>
      <c r="G134" s="44" t="s">
        <v>589</v>
      </c>
      <c r="H134" s="81" t="s">
        <v>881</v>
      </c>
      <c r="I134" s="27">
        <v>31185</v>
      </c>
      <c r="J134" s="12" t="s">
        <v>1309</v>
      </c>
      <c r="L134" s="40"/>
      <c r="M134" s="40"/>
      <c r="N134" s="45"/>
      <c r="O134" s="45"/>
      <c r="P134" s="14"/>
    </row>
    <row r="135" spans="2:16" ht="15">
      <c r="B135" s="7"/>
      <c r="C135" s="50"/>
      <c r="D135" s="50"/>
      <c r="E135" s="27" t="s">
        <v>2812</v>
      </c>
      <c r="F135" s="27"/>
      <c r="G135" s="44" t="s">
        <v>589</v>
      </c>
      <c r="H135" s="81" t="s">
        <v>881</v>
      </c>
      <c r="I135" s="27">
        <v>30906</v>
      </c>
      <c r="J135" s="12" t="s">
        <v>1309</v>
      </c>
      <c r="L135" s="40" t="s">
        <v>644</v>
      </c>
      <c r="M135" s="40" t="s">
        <v>592</v>
      </c>
      <c r="N135" s="45"/>
      <c r="O135" s="45"/>
      <c r="P135" s="14"/>
    </row>
    <row r="136" spans="2:16" ht="15">
      <c r="B136" s="7"/>
      <c r="C136" s="50"/>
      <c r="D136" s="50"/>
      <c r="E136" s="27" t="s">
        <v>676</v>
      </c>
      <c r="F136" s="27"/>
      <c r="G136" s="44" t="s">
        <v>589</v>
      </c>
      <c r="H136" s="81" t="s">
        <v>881</v>
      </c>
      <c r="I136" s="27">
        <v>31404</v>
      </c>
      <c r="K136" s="27">
        <v>9773</v>
      </c>
      <c r="L136" s="40" t="s">
        <v>644</v>
      </c>
      <c r="M136" s="40" t="s">
        <v>592</v>
      </c>
      <c r="N136" s="45"/>
      <c r="O136" s="45"/>
      <c r="P136" s="14"/>
    </row>
    <row r="137" spans="2:16" ht="15">
      <c r="B137" s="7" t="s">
        <v>2497</v>
      </c>
      <c r="C137" s="50"/>
      <c r="D137" s="50"/>
      <c r="E137" s="27" t="s">
        <v>1707</v>
      </c>
      <c r="F137" s="27"/>
      <c r="G137" s="44" t="s">
        <v>589</v>
      </c>
      <c r="H137" s="81" t="s">
        <v>881</v>
      </c>
      <c r="K137" s="27"/>
      <c r="L137" s="40"/>
      <c r="M137" s="40" t="s">
        <v>592</v>
      </c>
      <c r="N137" s="51" t="s">
        <v>671</v>
      </c>
      <c r="O137" s="45"/>
      <c r="P137" s="14"/>
    </row>
    <row r="138" spans="2:16" ht="15">
      <c r="B138" s="7" t="s">
        <v>672</v>
      </c>
      <c r="C138" s="50"/>
      <c r="D138" s="50"/>
      <c r="E138" s="27" t="s">
        <v>1708</v>
      </c>
      <c r="F138" s="27"/>
      <c r="G138" s="44" t="s">
        <v>589</v>
      </c>
      <c r="H138" s="81" t="s">
        <v>881</v>
      </c>
      <c r="L138" s="40"/>
      <c r="M138" s="40" t="s">
        <v>592</v>
      </c>
      <c r="N138" s="45"/>
      <c r="O138" s="45"/>
      <c r="P138" s="14"/>
    </row>
    <row r="139" spans="2:16" ht="15">
      <c r="B139" s="7" t="s">
        <v>673</v>
      </c>
      <c r="C139" s="50"/>
      <c r="D139" s="50"/>
      <c r="E139" s="27" t="s">
        <v>1709</v>
      </c>
      <c r="F139" s="27"/>
      <c r="G139" s="115" t="s">
        <v>2859</v>
      </c>
      <c r="H139" s="120" t="s">
        <v>2831</v>
      </c>
      <c r="I139" s="27">
        <v>30787</v>
      </c>
      <c r="J139" s="27" t="s">
        <v>2804</v>
      </c>
      <c r="L139" s="40" t="s">
        <v>660</v>
      </c>
      <c r="M139" s="40" t="s">
        <v>593</v>
      </c>
      <c r="N139" s="51" t="s">
        <v>2805</v>
      </c>
      <c r="O139" s="45"/>
      <c r="P139" s="14"/>
    </row>
    <row r="140" spans="2:17" ht="15">
      <c r="B140" s="7" t="s">
        <v>2498</v>
      </c>
      <c r="C140" s="50"/>
      <c r="D140" s="50"/>
      <c r="E140" s="27" t="s">
        <v>1710</v>
      </c>
      <c r="F140" s="27"/>
      <c r="G140" s="44" t="s">
        <v>589</v>
      </c>
      <c r="H140" s="81" t="s">
        <v>881</v>
      </c>
      <c r="L140" s="40"/>
      <c r="M140" s="40" t="s">
        <v>592</v>
      </c>
      <c r="N140" s="51" t="s">
        <v>674</v>
      </c>
      <c r="O140" s="45"/>
      <c r="P140" s="14"/>
      <c r="Q140" s="45"/>
    </row>
    <row r="141" spans="2:16" ht="15">
      <c r="B141" s="7" t="s">
        <v>675</v>
      </c>
      <c r="C141" s="50"/>
      <c r="D141" s="50"/>
      <c r="E141" s="27" t="s">
        <v>1711</v>
      </c>
      <c r="F141" s="27"/>
      <c r="G141" s="44" t="s">
        <v>589</v>
      </c>
      <c r="H141" s="81" t="s">
        <v>881</v>
      </c>
      <c r="L141" s="40"/>
      <c r="M141" s="40"/>
      <c r="N141" s="45"/>
      <c r="O141" s="45"/>
      <c r="P141" s="14"/>
    </row>
    <row r="142" spans="2:16" ht="15">
      <c r="B142" s="7"/>
      <c r="C142" s="50"/>
      <c r="D142" s="50"/>
      <c r="E142" s="27" t="s">
        <v>1712</v>
      </c>
      <c r="F142" s="27"/>
      <c r="G142" s="44" t="s">
        <v>589</v>
      </c>
      <c r="H142" s="81" t="s">
        <v>881</v>
      </c>
      <c r="L142" s="40"/>
      <c r="M142" s="40"/>
      <c r="N142" s="45"/>
      <c r="O142" s="45"/>
      <c r="P142" s="14"/>
    </row>
    <row r="143" spans="2:16" ht="15">
      <c r="B143" s="7" t="s">
        <v>3007</v>
      </c>
      <c r="C143" s="50"/>
      <c r="D143" s="50"/>
      <c r="E143" s="27" t="s">
        <v>2845</v>
      </c>
      <c r="F143" s="27"/>
      <c r="G143" s="44" t="s">
        <v>589</v>
      </c>
      <c r="H143" s="81" t="s">
        <v>881</v>
      </c>
      <c r="I143" s="27">
        <v>31512</v>
      </c>
      <c r="J143" s="12" t="s">
        <v>1309</v>
      </c>
      <c r="L143" s="40" t="s">
        <v>591</v>
      </c>
      <c r="M143" s="40" t="s">
        <v>592</v>
      </c>
      <c r="N143" s="45"/>
      <c r="O143" s="45"/>
      <c r="P143" s="14"/>
    </row>
    <row r="144" spans="2:16" ht="15">
      <c r="B144" s="7" t="s">
        <v>677</v>
      </c>
      <c r="C144" s="50"/>
      <c r="D144" s="50"/>
      <c r="E144" s="27" t="s">
        <v>1713</v>
      </c>
      <c r="F144" s="27"/>
      <c r="G144" s="44" t="s">
        <v>589</v>
      </c>
      <c r="H144" s="81" t="s">
        <v>881</v>
      </c>
      <c r="L144" s="40" t="s">
        <v>644</v>
      </c>
      <c r="M144" s="40" t="s">
        <v>592</v>
      </c>
      <c r="N144" s="45"/>
      <c r="O144" s="45"/>
      <c r="P144" s="14"/>
    </row>
    <row r="145" spans="2:16" ht="15">
      <c r="B145" s="7" t="s">
        <v>678</v>
      </c>
      <c r="C145" s="50"/>
      <c r="D145" s="50"/>
      <c r="E145" s="27" t="s">
        <v>679</v>
      </c>
      <c r="F145" s="27"/>
      <c r="G145" s="44" t="s">
        <v>589</v>
      </c>
      <c r="H145" s="81" t="s">
        <v>881</v>
      </c>
      <c r="L145" s="40"/>
      <c r="M145" s="40" t="s">
        <v>592</v>
      </c>
      <c r="N145" s="45"/>
      <c r="O145" s="45"/>
      <c r="P145" s="14"/>
    </row>
    <row r="146" spans="2:16" ht="15">
      <c r="B146" s="7"/>
      <c r="C146" s="50"/>
      <c r="D146" s="50"/>
      <c r="E146" s="27" t="s">
        <v>1714</v>
      </c>
      <c r="F146" s="27"/>
      <c r="G146" s="44" t="s">
        <v>589</v>
      </c>
      <c r="H146" s="81" t="s">
        <v>881</v>
      </c>
      <c r="L146" s="40"/>
      <c r="M146" s="40"/>
      <c r="N146" s="45"/>
      <c r="O146" s="45"/>
      <c r="P146" s="14"/>
    </row>
    <row r="147" spans="2:16" ht="15">
      <c r="B147" s="7"/>
      <c r="C147" s="50"/>
      <c r="D147" s="50"/>
      <c r="E147" s="27" t="s">
        <v>1364</v>
      </c>
      <c r="F147" s="27"/>
      <c r="G147" s="44" t="s">
        <v>589</v>
      </c>
      <c r="H147" s="81" t="s">
        <v>881</v>
      </c>
      <c r="J147" s="12" t="s">
        <v>1309</v>
      </c>
      <c r="L147" s="40"/>
      <c r="M147" s="40" t="s">
        <v>592</v>
      </c>
      <c r="N147" s="45"/>
      <c r="O147" s="45"/>
      <c r="P147" s="14"/>
    </row>
    <row r="148" spans="2:16" ht="15">
      <c r="B148" s="7" t="s">
        <v>680</v>
      </c>
      <c r="C148" s="50"/>
      <c r="D148" s="50"/>
      <c r="E148" s="27" t="s">
        <v>1715</v>
      </c>
      <c r="F148" s="27"/>
      <c r="G148" s="44" t="s">
        <v>589</v>
      </c>
      <c r="H148" s="81" t="s">
        <v>881</v>
      </c>
      <c r="L148" s="40"/>
      <c r="M148" s="40" t="s">
        <v>592</v>
      </c>
      <c r="N148" s="45"/>
      <c r="O148" s="45"/>
      <c r="P148" s="14"/>
    </row>
    <row r="149" spans="2:16" ht="15">
      <c r="B149" s="7" t="s">
        <v>681</v>
      </c>
      <c r="C149" s="50"/>
      <c r="D149" s="50"/>
      <c r="E149" s="27" t="s">
        <v>1716</v>
      </c>
      <c r="F149" s="27"/>
      <c r="G149" s="44" t="s">
        <v>589</v>
      </c>
      <c r="H149" s="81" t="s">
        <v>881</v>
      </c>
      <c r="L149" s="40"/>
      <c r="M149" s="40" t="s">
        <v>592</v>
      </c>
      <c r="N149" s="45"/>
      <c r="O149" s="45"/>
      <c r="P149" s="14"/>
    </row>
    <row r="150" spans="2:16" ht="15">
      <c r="B150" s="7" t="s">
        <v>682</v>
      </c>
      <c r="C150" s="50"/>
      <c r="D150" s="50"/>
      <c r="E150" s="27" t="s">
        <v>1717</v>
      </c>
      <c r="F150" s="27"/>
      <c r="G150" s="44" t="s">
        <v>589</v>
      </c>
      <c r="H150" s="81" t="s">
        <v>881</v>
      </c>
      <c r="L150" s="40"/>
      <c r="M150" s="40" t="s">
        <v>592</v>
      </c>
      <c r="N150" s="45"/>
      <c r="O150" s="45"/>
      <c r="P150" s="14"/>
    </row>
    <row r="151" spans="2:16" ht="15">
      <c r="B151" s="7" t="s">
        <v>683</v>
      </c>
      <c r="C151" s="50"/>
      <c r="D151" s="50"/>
      <c r="E151" s="27" t="s">
        <v>1718</v>
      </c>
      <c r="F151" s="27"/>
      <c r="G151" s="44" t="s">
        <v>589</v>
      </c>
      <c r="H151" s="81" t="s">
        <v>881</v>
      </c>
      <c r="L151" s="40"/>
      <c r="M151" s="40" t="s">
        <v>592</v>
      </c>
      <c r="N151" s="45"/>
      <c r="O151" s="45"/>
      <c r="P151" s="14"/>
    </row>
    <row r="152" spans="2:17" ht="15">
      <c r="B152" s="7" t="s">
        <v>2499</v>
      </c>
      <c r="C152" s="50"/>
      <c r="D152" s="50"/>
      <c r="E152" s="27" t="s">
        <v>1719</v>
      </c>
      <c r="F152" s="27"/>
      <c r="G152" s="44" t="s">
        <v>589</v>
      </c>
      <c r="H152" s="81" t="s">
        <v>881</v>
      </c>
      <c r="L152" s="40"/>
      <c r="M152" s="40" t="s">
        <v>592</v>
      </c>
      <c r="N152" s="51" t="s">
        <v>684</v>
      </c>
      <c r="O152" s="45"/>
      <c r="P152" s="14"/>
      <c r="Q152" s="45"/>
    </row>
    <row r="153" spans="2:16" ht="15">
      <c r="B153" s="7" t="s">
        <v>685</v>
      </c>
      <c r="C153" s="50"/>
      <c r="D153" s="50"/>
      <c r="E153" s="27" t="s">
        <v>1720</v>
      </c>
      <c r="F153" s="27"/>
      <c r="G153" s="44" t="s">
        <v>589</v>
      </c>
      <c r="H153" s="81" t="s">
        <v>881</v>
      </c>
      <c r="L153" s="40"/>
      <c r="M153" s="40" t="s">
        <v>592</v>
      </c>
      <c r="N153" s="45"/>
      <c r="O153" s="45"/>
      <c r="P153" s="14"/>
    </row>
    <row r="154" spans="2:16" ht="15">
      <c r="B154" s="7" t="s">
        <v>3034</v>
      </c>
      <c r="C154" s="50"/>
      <c r="D154" s="50"/>
      <c r="E154" s="27" t="s">
        <v>3033</v>
      </c>
      <c r="F154" s="27"/>
      <c r="G154" s="44" t="s">
        <v>589</v>
      </c>
      <c r="H154" s="81" t="s">
        <v>881</v>
      </c>
      <c r="L154" s="40" t="s">
        <v>591</v>
      </c>
      <c r="M154" s="40" t="s">
        <v>3032</v>
      </c>
      <c r="N154" s="45"/>
      <c r="O154" s="45"/>
      <c r="P154" s="14"/>
    </row>
    <row r="155" spans="2:16" ht="15">
      <c r="B155" s="7" t="s">
        <v>2500</v>
      </c>
      <c r="C155" s="50"/>
      <c r="D155" s="50"/>
      <c r="E155" s="27" t="s">
        <v>686</v>
      </c>
      <c r="F155" s="27"/>
      <c r="G155" s="44" t="s">
        <v>589</v>
      </c>
      <c r="H155" s="81" t="s">
        <v>881</v>
      </c>
      <c r="L155" s="40"/>
      <c r="M155" s="40" t="s">
        <v>592</v>
      </c>
      <c r="N155" s="51" t="s">
        <v>688</v>
      </c>
      <c r="O155" s="45"/>
      <c r="P155" s="14"/>
    </row>
    <row r="156" spans="2:16" ht="15">
      <c r="B156" s="7" t="s">
        <v>507</v>
      </c>
      <c r="C156" s="50"/>
      <c r="D156" s="50"/>
      <c r="E156" s="27" t="s">
        <v>508</v>
      </c>
      <c r="F156" s="27"/>
      <c r="G156" s="44" t="s">
        <v>589</v>
      </c>
      <c r="H156" s="81" t="s">
        <v>881</v>
      </c>
      <c r="I156" s="27">
        <v>30642</v>
      </c>
      <c r="L156" s="40" t="s">
        <v>1179</v>
      </c>
      <c r="M156" s="40" t="s">
        <v>592</v>
      </c>
      <c r="N156" s="45"/>
      <c r="O156" s="45"/>
      <c r="P156" s="14"/>
    </row>
    <row r="157" spans="2:16" ht="15">
      <c r="B157" s="7"/>
      <c r="C157" s="50"/>
      <c r="D157" s="50"/>
      <c r="E157" s="27" t="s">
        <v>1336</v>
      </c>
      <c r="F157" s="27"/>
      <c r="G157" s="44" t="s">
        <v>589</v>
      </c>
      <c r="H157" s="81" t="s">
        <v>881</v>
      </c>
      <c r="I157" s="27">
        <v>31453</v>
      </c>
      <c r="J157" s="12" t="s">
        <v>1309</v>
      </c>
      <c r="K157" s="12">
        <v>9909</v>
      </c>
      <c r="L157" s="40"/>
      <c r="M157" s="40" t="s">
        <v>592</v>
      </c>
      <c r="N157" s="45"/>
      <c r="O157" s="45"/>
      <c r="P157" s="14"/>
    </row>
    <row r="158" spans="2:16" ht="15">
      <c r="B158" s="7" t="s">
        <v>2501</v>
      </c>
      <c r="C158" s="50"/>
      <c r="D158" s="50"/>
      <c r="E158" s="27" t="s">
        <v>1721</v>
      </c>
      <c r="F158" s="27"/>
      <c r="G158" s="44" t="s">
        <v>589</v>
      </c>
      <c r="H158" s="81" t="s">
        <v>881</v>
      </c>
      <c r="L158" s="40"/>
      <c r="M158" s="40" t="s">
        <v>592</v>
      </c>
      <c r="N158" s="51" t="s">
        <v>689</v>
      </c>
      <c r="O158" s="45"/>
      <c r="P158" s="14"/>
    </row>
    <row r="159" spans="2:16" ht="15">
      <c r="B159" s="7" t="s">
        <v>378</v>
      </c>
      <c r="C159" s="50"/>
      <c r="D159" s="50"/>
      <c r="E159" s="27" t="s">
        <v>1722</v>
      </c>
      <c r="F159" s="27"/>
      <c r="G159" s="44" t="s">
        <v>589</v>
      </c>
      <c r="H159" s="81" t="s">
        <v>881</v>
      </c>
      <c r="I159" s="27">
        <v>31467</v>
      </c>
      <c r="L159" s="40"/>
      <c r="M159" s="40" t="s">
        <v>692</v>
      </c>
      <c r="N159" s="45"/>
      <c r="O159" s="45"/>
      <c r="P159" s="14"/>
    </row>
    <row r="160" spans="2:16" ht="15">
      <c r="B160" s="7" t="s">
        <v>1247</v>
      </c>
      <c r="C160" s="50"/>
      <c r="D160" s="50"/>
      <c r="E160" s="27" t="s">
        <v>1248</v>
      </c>
      <c r="F160" s="27"/>
      <c r="G160" s="44" t="s">
        <v>589</v>
      </c>
      <c r="H160" s="81" t="s">
        <v>881</v>
      </c>
      <c r="I160" s="27">
        <v>31511</v>
      </c>
      <c r="K160" s="12">
        <v>11068</v>
      </c>
      <c r="L160" s="40" t="s">
        <v>223</v>
      </c>
      <c r="M160" s="40" t="s">
        <v>592</v>
      </c>
      <c r="N160" s="51" t="s">
        <v>1249</v>
      </c>
      <c r="O160" s="45"/>
      <c r="P160" s="14"/>
    </row>
    <row r="161" spans="2:16" ht="15">
      <c r="B161" s="7" t="s">
        <v>2502</v>
      </c>
      <c r="C161" s="50"/>
      <c r="D161" s="50"/>
      <c r="E161" s="27" t="s">
        <v>1723</v>
      </c>
      <c r="F161" s="27"/>
      <c r="G161" s="44" t="s">
        <v>589</v>
      </c>
      <c r="H161" s="81" t="s">
        <v>881</v>
      </c>
      <c r="L161" s="40"/>
      <c r="M161" s="40" t="s">
        <v>592</v>
      </c>
      <c r="N161" s="51" t="s">
        <v>690</v>
      </c>
      <c r="O161" s="45"/>
      <c r="P161" s="14"/>
    </row>
    <row r="162" spans="2:16" ht="15">
      <c r="B162" s="7" t="s">
        <v>2453</v>
      </c>
      <c r="C162" s="50"/>
      <c r="D162" s="50"/>
      <c r="E162" s="27" t="s">
        <v>2454</v>
      </c>
      <c r="F162" s="27"/>
      <c r="G162" s="44" t="s">
        <v>589</v>
      </c>
      <c r="H162" s="81" t="s">
        <v>881</v>
      </c>
      <c r="I162" s="27">
        <v>30748</v>
      </c>
      <c r="L162" s="40" t="s">
        <v>746</v>
      </c>
      <c r="M162" s="40" t="s">
        <v>592</v>
      </c>
      <c r="N162" s="51"/>
      <c r="O162" s="45"/>
      <c r="P162" s="14"/>
    </row>
    <row r="163" spans="2:16" ht="15">
      <c r="B163" s="7" t="s">
        <v>380</v>
      </c>
      <c r="C163" s="50"/>
      <c r="D163" s="50"/>
      <c r="E163" s="27" t="s">
        <v>1724</v>
      </c>
      <c r="F163" s="27"/>
      <c r="G163" s="44" t="s">
        <v>589</v>
      </c>
      <c r="H163" s="81" t="s">
        <v>881</v>
      </c>
      <c r="I163" s="27">
        <v>34631</v>
      </c>
      <c r="L163" s="40"/>
      <c r="M163" s="40" t="s">
        <v>692</v>
      </c>
      <c r="N163" s="45"/>
      <c r="O163" s="45"/>
      <c r="P163" s="14"/>
    </row>
    <row r="164" spans="2:16" ht="15">
      <c r="B164" s="7"/>
      <c r="C164" s="50"/>
      <c r="D164" s="50"/>
      <c r="E164" s="27" t="s">
        <v>691</v>
      </c>
      <c r="F164" s="27"/>
      <c r="G164" s="44" t="s">
        <v>589</v>
      </c>
      <c r="H164" s="81" t="s">
        <v>881</v>
      </c>
      <c r="L164" s="40"/>
      <c r="M164" s="40" t="s">
        <v>692</v>
      </c>
      <c r="N164" s="45"/>
      <c r="O164" s="45"/>
      <c r="P164" s="14"/>
    </row>
    <row r="165" spans="2:16" ht="15">
      <c r="B165" s="7" t="s">
        <v>693</v>
      </c>
      <c r="C165" s="50"/>
      <c r="D165" s="50"/>
      <c r="E165" s="27" t="s">
        <v>694</v>
      </c>
      <c r="F165" s="27"/>
      <c r="G165" s="44" t="s">
        <v>589</v>
      </c>
      <c r="H165" s="81" t="s">
        <v>881</v>
      </c>
      <c r="I165" s="27">
        <v>30564</v>
      </c>
      <c r="L165" s="40" t="s">
        <v>695</v>
      </c>
      <c r="M165" s="40" t="s">
        <v>692</v>
      </c>
      <c r="N165" s="45"/>
      <c r="O165" s="45"/>
      <c r="P165" s="14"/>
    </row>
    <row r="166" spans="2:16" ht="15">
      <c r="B166" s="7" t="s">
        <v>2503</v>
      </c>
      <c r="C166" s="50"/>
      <c r="D166" s="50"/>
      <c r="E166" s="27" t="s">
        <v>2421</v>
      </c>
      <c r="F166" s="27"/>
      <c r="G166" s="44" t="s">
        <v>589</v>
      </c>
      <c r="H166" s="81" t="s">
        <v>881</v>
      </c>
      <c r="L166" s="40" t="s">
        <v>695</v>
      </c>
      <c r="M166" s="40" t="s">
        <v>592</v>
      </c>
      <c r="N166" s="51" t="s">
        <v>696</v>
      </c>
      <c r="O166" s="45"/>
      <c r="P166" s="14"/>
    </row>
    <row r="167" spans="2:16" ht="15">
      <c r="B167" s="7" t="s">
        <v>3036</v>
      </c>
      <c r="C167" s="50"/>
      <c r="D167" s="50"/>
      <c r="E167" s="27" t="s">
        <v>3035</v>
      </c>
      <c r="F167" s="27"/>
      <c r="G167" s="44" t="s">
        <v>589</v>
      </c>
      <c r="H167" s="81" t="s">
        <v>881</v>
      </c>
      <c r="L167" s="40" t="s">
        <v>1215</v>
      </c>
      <c r="M167" s="40" t="s">
        <v>592</v>
      </c>
      <c r="N167" s="51"/>
      <c r="O167" s="45"/>
      <c r="P167" s="14"/>
    </row>
    <row r="168" spans="2:16" ht="15">
      <c r="B168" s="7"/>
      <c r="C168" s="50"/>
      <c r="D168" s="50"/>
      <c r="E168" s="27" t="s">
        <v>1725</v>
      </c>
      <c r="F168" s="27"/>
      <c r="G168" s="44" t="s">
        <v>589</v>
      </c>
      <c r="H168" s="81" t="s">
        <v>881</v>
      </c>
      <c r="L168" s="40"/>
      <c r="M168" s="40"/>
      <c r="N168" s="45"/>
      <c r="O168" s="45"/>
      <c r="P168" s="14"/>
    </row>
    <row r="169" spans="2:16" ht="15">
      <c r="B169" s="7"/>
      <c r="C169" s="50"/>
      <c r="D169" s="50"/>
      <c r="E169" s="27" t="s">
        <v>1726</v>
      </c>
      <c r="F169" s="27"/>
      <c r="G169" s="44" t="s">
        <v>589</v>
      </c>
      <c r="H169" s="81" t="s">
        <v>881</v>
      </c>
      <c r="L169" s="40"/>
      <c r="M169" s="40" t="s">
        <v>592</v>
      </c>
      <c r="N169" s="45"/>
      <c r="O169" s="45"/>
      <c r="P169" s="14"/>
    </row>
    <row r="170" spans="2:16" ht="15">
      <c r="B170" s="7"/>
      <c r="C170" s="50"/>
      <c r="D170" s="50"/>
      <c r="E170" s="27" t="s">
        <v>1114</v>
      </c>
      <c r="F170" s="27"/>
      <c r="G170" s="44" t="s">
        <v>589</v>
      </c>
      <c r="H170" s="81" t="s">
        <v>881</v>
      </c>
      <c r="I170" s="27">
        <v>31567</v>
      </c>
      <c r="J170" s="12" t="s">
        <v>1309</v>
      </c>
      <c r="L170" s="40" t="s">
        <v>883</v>
      </c>
      <c r="M170" s="40" t="s">
        <v>592</v>
      </c>
      <c r="N170" s="45"/>
      <c r="O170" s="45"/>
      <c r="P170" s="14"/>
    </row>
    <row r="171" spans="2:16" ht="15">
      <c r="B171" s="7"/>
      <c r="C171" s="50"/>
      <c r="D171" s="50"/>
      <c r="E171" s="27" t="s">
        <v>2814</v>
      </c>
      <c r="F171" s="27"/>
      <c r="G171" s="44" t="s">
        <v>589</v>
      </c>
      <c r="H171" s="81" t="s">
        <v>881</v>
      </c>
      <c r="I171" s="27">
        <v>31565</v>
      </c>
      <c r="J171" s="12" t="s">
        <v>1309</v>
      </c>
      <c r="L171" s="40" t="s">
        <v>591</v>
      </c>
      <c r="M171" s="40" t="s">
        <v>592</v>
      </c>
      <c r="N171" s="45"/>
      <c r="O171" s="45"/>
      <c r="P171" s="14"/>
    </row>
    <row r="172" spans="2:16" ht="15">
      <c r="B172" s="7" t="s">
        <v>701</v>
      </c>
      <c r="C172" s="50"/>
      <c r="D172" s="50"/>
      <c r="E172" s="27" t="s">
        <v>702</v>
      </c>
      <c r="F172" s="27"/>
      <c r="G172" s="44" t="s">
        <v>589</v>
      </c>
      <c r="H172" s="81" t="s">
        <v>881</v>
      </c>
      <c r="L172" s="40"/>
      <c r="M172" s="40" t="s">
        <v>592</v>
      </c>
      <c r="N172" s="45"/>
      <c r="O172" s="45"/>
      <c r="P172" s="14"/>
    </row>
    <row r="173" spans="2:16" ht="15">
      <c r="B173" s="7" t="s">
        <v>1241</v>
      </c>
      <c r="C173" s="50"/>
      <c r="D173" s="50"/>
      <c r="E173" s="27" t="s">
        <v>1242</v>
      </c>
      <c r="F173" s="27"/>
      <c r="G173" s="44" t="s">
        <v>589</v>
      </c>
      <c r="H173" s="81" t="s">
        <v>881</v>
      </c>
      <c r="I173" s="27">
        <v>31549</v>
      </c>
      <c r="J173" s="12" t="s">
        <v>1309</v>
      </c>
      <c r="L173" s="40"/>
      <c r="M173" s="40" t="s">
        <v>592</v>
      </c>
      <c r="N173" s="51" t="s">
        <v>1243</v>
      </c>
      <c r="O173" s="45"/>
      <c r="P173" s="14"/>
    </row>
    <row r="174" spans="2:16" ht="15">
      <c r="B174" s="7" t="s">
        <v>381</v>
      </c>
      <c r="C174" s="50"/>
      <c r="D174" s="50"/>
      <c r="E174" s="27" t="s">
        <v>1727</v>
      </c>
      <c r="F174" s="27"/>
      <c r="G174" s="44" t="s">
        <v>589</v>
      </c>
      <c r="H174" s="81" t="s">
        <v>881</v>
      </c>
      <c r="L174" s="40"/>
      <c r="M174" s="40" t="s">
        <v>692</v>
      </c>
      <c r="N174" s="45"/>
      <c r="O174" s="45"/>
      <c r="P174" s="14"/>
    </row>
    <row r="175" spans="2:16" ht="15">
      <c r="B175" s="7" t="s">
        <v>382</v>
      </c>
      <c r="C175" s="50"/>
      <c r="D175" s="50"/>
      <c r="E175" s="27" t="s">
        <v>1728</v>
      </c>
      <c r="F175" s="27"/>
      <c r="G175" s="44" t="s">
        <v>589</v>
      </c>
      <c r="H175" s="81" t="s">
        <v>881</v>
      </c>
      <c r="I175" s="27">
        <v>35229</v>
      </c>
      <c r="L175" s="40" t="s">
        <v>976</v>
      </c>
      <c r="M175" s="40" t="s">
        <v>692</v>
      </c>
      <c r="N175" s="45"/>
      <c r="O175" s="45"/>
      <c r="P175" s="14"/>
    </row>
    <row r="176" spans="2:16" ht="15">
      <c r="B176" s="7" t="s">
        <v>703</v>
      </c>
      <c r="C176" s="50"/>
      <c r="D176" s="50"/>
      <c r="E176" s="27" t="s">
        <v>704</v>
      </c>
      <c r="F176" s="27"/>
      <c r="G176" s="44" t="s">
        <v>589</v>
      </c>
      <c r="H176" s="81" t="s">
        <v>881</v>
      </c>
      <c r="I176" s="27">
        <v>30368</v>
      </c>
      <c r="L176" s="40" t="s">
        <v>695</v>
      </c>
      <c r="M176" s="40" t="s">
        <v>705</v>
      </c>
      <c r="N176" s="51" t="s">
        <v>706</v>
      </c>
      <c r="O176" s="45"/>
      <c r="P176" s="14"/>
    </row>
    <row r="177" spans="2:16" ht="15">
      <c r="B177" s="7" t="s">
        <v>383</v>
      </c>
      <c r="C177" s="50"/>
      <c r="D177" s="50"/>
      <c r="E177" s="27" t="s">
        <v>1729</v>
      </c>
      <c r="F177" s="27"/>
      <c r="G177" s="44" t="s">
        <v>589</v>
      </c>
      <c r="H177" s="81" t="s">
        <v>881</v>
      </c>
      <c r="I177" s="27">
        <v>30328</v>
      </c>
      <c r="L177" s="40" t="s">
        <v>737</v>
      </c>
      <c r="M177" s="40" t="s">
        <v>692</v>
      </c>
      <c r="N177" s="45"/>
      <c r="O177" s="45"/>
      <c r="P177" s="14"/>
    </row>
    <row r="178" spans="2:16" ht="15">
      <c r="B178" s="7"/>
      <c r="C178" s="50"/>
      <c r="D178" s="50"/>
      <c r="E178" s="27" t="s">
        <v>2824</v>
      </c>
      <c r="F178" s="27"/>
      <c r="G178" s="44" t="s">
        <v>589</v>
      </c>
      <c r="H178" s="81" t="s">
        <v>881</v>
      </c>
      <c r="I178" s="27">
        <v>31589</v>
      </c>
      <c r="J178" s="12" t="s">
        <v>2825</v>
      </c>
      <c r="L178" s="40" t="s">
        <v>845</v>
      </c>
      <c r="M178" s="40" t="s">
        <v>592</v>
      </c>
      <c r="N178" s="45"/>
      <c r="O178" s="45"/>
      <c r="P178" s="14"/>
    </row>
    <row r="179" spans="2:16" ht="15">
      <c r="B179" s="7" t="s">
        <v>707</v>
      </c>
      <c r="C179" s="50"/>
      <c r="D179" s="50"/>
      <c r="E179" s="27" t="s">
        <v>1730</v>
      </c>
      <c r="F179" s="27"/>
      <c r="G179" s="44" t="s">
        <v>589</v>
      </c>
      <c r="H179" s="81" t="s">
        <v>881</v>
      </c>
      <c r="L179" s="40"/>
      <c r="M179" s="40" t="s">
        <v>592</v>
      </c>
      <c r="N179" s="45"/>
      <c r="O179" s="45"/>
      <c r="P179" s="14"/>
    </row>
    <row r="180" spans="2:16" ht="15">
      <c r="B180" s="7" t="s">
        <v>2504</v>
      </c>
      <c r="C180" s="50"/>
      <c r="D180" s="50"/>
      <c r="E180" s="27" t="s">
        <v>1731</v>
      </c>
      <c r="F180" s="27"/>
      <c r="G180" s="44" t="s">
        <v>589</v>
      </c>
      <c r="H180" s="81" t="s">
        <v>881</v>
      </c>
      <c r="L180" s="40"/>
      <c r="M180" s="40" t="s">
        <v>592</v>
      </c>
      <c r="N180" s="51" t="s">
        <v>708</v>
      </c>
      <c r="O180" s="45"/>
      <c r="P180" s="14"/>
    </row>
    <row r="181" spans="2:16" ht="15">
      <c r="B181" s="7" t="s">
        <v>2505</v>
      </c>
      <c r="C181" s="50"/>
      <c r="D181" s="50"/>
      <c r="E181" s="27" t="s">
        <v>1732</v>
      </c>
      <c r="F181" s="27"/>
      <c r="G181" s="44" t="s">
        <v>589</v>
      </c>
      <c r="H181" s="81" t="s">
        <v>881</v>
      </c>
      <c r="L181" s="40"/>
      <c r="M181" s="40" t="s">
        <v>592</v>
      </c>
      <c r="N181" s="51" t="s">
        <v>709</v>
      </c>
      <c r="O181" s="45"/>
      <c r="P181" s="14"/>
    </row>
    <row r="182" spans="2:16" ht="15">
      <c r="B182" s="7"/>
      <c r="C182" s="50"/>
      <c r="D182" s="50"/>
      <c r="E182" s="27" t="s">
        <v>2924</v>
      </c>
      <c r="F182" s="27"/>
      <c r="G182" s="44" t="s">
        <v>589</v>
      </c>
      <c r="H182" s="81" t="s">
        <v>881</v>
      </c>
      <c r="I182" s="27">
        <v>31623</v>
      </c>
      <c r="L182" s="40" t="s">
        <v>644</v>
      </c>
      <c r="M182" s="40" t="s">
        <v>592</v>
      </c>
      <c r="N182" s="51"/>
      <c r="O182" s="45"/>
      <c r="P182" s="14"/>
    </row>
    <row r="183" spans="2:16" ht="15">
      <c r="B183" s="7"/>
      <c r="C183" s="50"/>
      <c r="D183" s="50"/>
      <c r="E183" s="27" t="s">
        <v>1422</v>
      </c>
      <c r="F183" s="27"/>
      <c r="G183" s="44" t="s">
        <v>589</v>
      </c>
      <c r="H183" s="81" t="s">
        <v>881</v>
      </c>
      <c r="J183" s="12" t="s">
        <v>1309</v>
      </c>
      <c r="L183" s="40"/>
      <c r="M183" s="40"/>
      <c r="N183" s="45"/>
      <c r="O183" s="45"/>
      <c r="P183" s="14"/>
    </row>
    <row r="184" spans="2:16" ht="15">
      <c r="B184" s="7"/>
      <c r="C184" s="50"/>
      <c r="D184" s="50"/>
      <c r="E184" s="27" t="s">
        <v>1733</v>
      </c>
      <c r="F184" s="27"/>
      <c r="G184" s="44" t="s">
        <v>589</v>
      </c>
      <c r="H184" s="81" t="s">
        <v>881</v>
      </c>
      <c r="L184" s="40"/>
      <c r="M184" s="40"/>
      <c r="N184" s="45"/>
      <c r="O184" s="45"/>
      <c r="P184" s="14"/>
    </row>
    <row r="185" spans="2:16" ht="15">
      <c r="B185" s="7" t="s">
        <v>2506</v>
      </c>
      <c r="C185" s="50"/>
      <c r="D185" s="50"/>
      <c r="E185" s="27" t="s">
        <v>1734</v>
      </c>
      <c r="F185" s="27"/>
      <c r="G185" s="44" t="s">
        <v>589</v>
      </c>
      <c r="H185" s="81" t="s">
        <v>881</v>
      </c>
      <c r="I185" s="27">
        <v>31646</v>
      </c>
      <c r="L185" s="40"/>
      <c r="M185" s="40"/>
      <c r="N185" s="51" t="s">
        <v>710</v>
      </c>
      <c r="O185" s="45"/>
      <c r="P185" s="14"/>
    </row>
    <row r="186" spans="2:16" ht="15">
      <c r="B186" s="7" t="s">
        <v>384</v>
      </c>
      <c r="C186" s="50"/>
      <c r="D186" s="50"/>
      <c r="E186" s="27" t="s">
        <v>1735</v>
      </c>
      <c r="F186" s="27"/>
      <c r="G186" s="44" t="s">
        <v>589</v>
      </c>
      <c r="H186" s="81" t="s">
        <v>881</v>
      </c>
      <c r="I186" s="27">
        <v>31642</v>
      </c>
      <c r="L186" s="40" t="s">
        <v>737</v>
      </c>
      <c r="M186" s="40" t="s">
        <v>692</v>
      </c>
      <c r="N186" s="45"/>
      <c r="O186" s="45"/>
      <c r="P186" s="14"/>
    </row>
    <row r="187" spans="2:16" ht="15">
      <c r="B187" s="7" t="s">
        <v>711</v>
      </c>
      <c r="C187" s="50"/>
      <c r="D187" s="50"/>
      <c r="E187" s="27" t="s">
        <v>1736</v>
      </c>
      <c r="F187" s="27"/>
      <c r="G187" s="44" t="s">
        <v>589</v>
      </c>
      <c r="H187" s="81" t="s">
        <v>881</v>
      </c>
      <c r="L187" s="40"/>
      <c r="M187" s="40" t="s">
        <v>592</v>
      </c>
      <c r="N187" s="45"/>
      <c r="O187" s="45"/>
      <c r="P187" s="14"/>
    </row>
    <row r="188" spans="2:16" ht="15">
      <c r="B188" s="7"/>
      <c r="C188" s="50"/>
      <c r="D188" s="50"/>
      <c r="E188" s="27" t="s">
        <v>1737</v>
      </c>
      <c r="F188" s="27"/>
      <c r="G188" s="44" t="s">
        <v>589</v>
      </c>
      <c r="H188" s="81" t="s">
        <v>881</v>
      </c>
      <c r="L188" s="40"/>
      <c r="M188" s="40"/>
      <c r="N188" s="45"/>
      <c r="O188" s="45"/>
      <c r="P188" s="14"/>
    </row>
    <row r="189" spans="2:16" ht="15">
      <c r="B189" s="7"/>
      <c r="C189" s="50"/>
      <c r="D189" s="50"/>
      <c r="E189" s="27" t="s">
        <v>712</v>
      </c>
      <c r="F189" s="27"/>
      <c r="G189" s="44" t="s">
        <v>589</v>
      </c>
      <c r="H189" s="81" t="s">
        <v>881</v>
      </c>
      <c r="I189" s="27">
        <v>31445</v>
      </c>
      <c r="L189" s="40" t="s">
        <v>713</v>
      </c>
      <c r="M189" s="40" t="s">
        <v>692</v>
      </c>
      <c r="N189" s="45"/>
      <c r="O189" s="45"/>
      <c r="P189" s="14"/>
    </row>
    <row r="190" spans="2:16" ht="15">
      <c r="B190" s="7"/>
      <c r="C190" s="50"/>
      <c r="D190" s="50"/>
      <c r="E190" s="27" t="s">
        <v>1738</v>
      </c>
      <c r="F190" s="27"/>
      <c r="G190" s="44" t="s">
        <v>589</v>
      </c>
      <c r="H190" s="81" t="s">
        <v>881</v>
      </c>
      <c r="L190" s="40"/>
      <c r="M190" s="40" t="s">
        <v>592</v>
      </c>
      <c r="N190" s="45"/>
      <c r="O190" s="45"/>
      <c r="P190" s="14"/>
    </row>
    <row r="191" spans="2:16" ht="15">
      <c r="B191" s="7" t="s">
        <v>714</v>
      </c>
      <c r="C191" s="50"/>
      <c r="D191" s="50"/>
      <c r="E191" s="27" t="s">
        <v>1739</v>
      </c>
      <c r="F191" s="27"/>
      <c r="G191" s="44" t="s">
        <v>589</v>
      </c>
      <c r="H191" s="81" t="s">
        <v>881</v>
      </c>
      <c r="L191" s="40"/>
      <c r="M191" s="40" t="s">
        <v>592</v>
      </c>
      <c r="N191" s="45"/>
      <c r="O191" s="45"/>
      <c r="P191" s="14"/>
    </row>
    <row r="192" spans="2:16" ht="15">
      <c r="B192" s="7" t="s">
        <v>715</v>
      </c>
      <c r="C192" s="50"/>
      <c r="D192" s="50"/>
      <c r="E192" s="27" t="s">
        <v>1740</v>
      </c>
      <c r="F192" s="27"/>
      <c r="G192" s="44" t="s">
        <v>589</v>
      </c>
      <c r="H192" s="81" t="s">
        <v>881</v>
      </c>
      <c r="L192" s="40"/>
      <c r="M192" s="40" t="s">
        <v>592</v>
      </c>
      <c r="N192" s="45"/>
      <c r="O192" s="45"/>
      <c r="P192" s="14"/>
    </row>
    <row r="193" spans="2:16" ht="15">
      <c r="B193" s="7" t="s">
        <v>2932</v>
      </c>
      <c r="C193" s="50"/>
      <c r="D193" s="50"/>
      <c r="E193" s="27" t="s">
        <v>2933</v>
      </c>
      <c r="F193" s="27"/>
      <c r="G193" s="44" t="s">
        <v>589</v>
      </c>
      <c r="H193" s="81" t="s">
        <v>881</v>
      </c>
      <c r="L193" s="40" t="s">
        <v>91</v>
      </c>
      <c r="M193" s="40" t="s">
        <v>592</v>
      </c>
      <c r="N193" s="45"/>
      <c r="O193" s="45"/>
      <c r="P193" s="14"/>
    </row>
    <row r="194" spans="2:16" ht="15">
      <c r="B194" s="7"/>
      <c r="C194" s="50"/>
      <c r="D194" s="50"/>
      <c r="E194" s="27" t="s">
        <v>716</v>
      </c>
      <c r="F194" s="27"/>
      <c r="G194" s="44" t="s">
        <v>589</v>
      </c>
      <c r="H194" s="81" t="s">
        <v>881</v>
      </c>
      <c r="L194" s="40" t="s">
        <v>644</v>
      </c>
      <c r="M194" s="40" t="s">
        <v>592</v>
      </c>
      <c r="N194" s="45"/>
      <c r="O194" s="45"/>
      <c r="P194" s="14"/>
    </row>
    <row r="195" spans="2:16" ht="15">
      <c r="B195" s="7"/>
      <c r="C195" s="50"/>
      <c r="D195" s="50"/>
      <c r="E195" s="27" t="s">
        <v>1468</v>
      </c>
      <c r="F195" s="27"/>
      <c r="G195" s="44" t="s">
        <v>589</v>
      </c>
      <c r="H195" s="81" t="s">
        <v>881</v>
      </c>
      <c r="I195" s="27">
        <v>30374</v>
      </c>
      <c r="J195" s="12" t="s">
        <v>1309</v>
      </c>
      <c r="L195" s="40"/>
      <c r="M195" s="40"/>
      <c r="N195" s="45"/>
      <c r="O195" s="45"/>
      <c r="P195" s="14"/>
    </row>
    <row r="196" spans="2:16" ht="15">
      <c r="B196" s="7"/>
      <c r="C196" s="50"/>
      <c r="D196" s="50"/>
      <c r="E196" s="27" t="s">
        <v>1469</v>
      </c>
      <c r="F196" s="27"/>
      <c r="G196" s="44" t="s">
        <v>589</v>
      </c>
      <c r="H196" s="81" t="s">
        <v>881</v>
      </c>
      <c r="I196" s="27">
        <v>31656</v>
      </c>
      <c r="J196" s="12" t="s">
        <v>1309</v>
      </c>
      <c r="L196" s="40"/>
      <c r="M196" s="40"/>
      <c r="N196" s="45"/>
      <c r="O196" s="45"/>
      <c r="P196" s="14"/>
    </row>
    <row r="197" spans="2:16" ht="15">
      <c r="B197" s="7" t="s">
        <v>717</v>
      </c>
      <c r="C197" s="50"/>
      <c r="D197" s="50"/>
      <c r="E197" s="27" t="s">
        <v>1741</v>
      </c>
      <c r="F197" s="27"/>
      <c r="G197" s="44" t="s">
        <v>589</v>
      </c>
      <c r="H197" s="81" t="s">
        <v>881</v>
      </c>
      <c r="L197" s="40"/>
      <c r="M197" s="40" t="s">
        <v>592</v>
      </c>
      <c r="N197" s="45"/>
      <c r="O197" s="45"/>
      <c r="P197" s="14"/>
    </row>
    <row r="198" spans="2:16" ht="15">
      <c r="B198" s="7"/>
      <c r="C198" s="50"/>
      <c r="D198" s="50"/>
      <c r="E198" s="27" t="s">
        <v>1393</v>
      </c>
      <c r="F198" s="27"/>
      <c r="G198" s="44" t="s">
        <v>589</v>
      </c>
      <c r="H198" s="81" t="s">
        <v>881</v>
      </c>
      <c r="I198" s="27">
        <v>30661</v>
      </c>
      <c r="J198" s="12" t="s">
        <v>1309</v>
      </c>
      <c r="L198" s="40"/>
      <c r="M198" s="40"/>
      <c r="N198" s="45"/>
      <c r="O198" s="45"/>
      <c r="P198" s="14"/>
    </row>
    <row r="199" spans="2:16" ht="15">
      <c r="B199" s="7"/>
      <c r="C199" s="50"/>
      <c r="D199" s="50"/>
      <c r="E199" s="27" t="s">
        <v>963</v>
      </c>
      <c r="F199" s="27"/>
      <c r="G199" s="44" t="s">
        <v>589</v>
      </c>
      <c r="H199" s="81" t="s">
        <v>881</v>
      </c>
      <c r="I199" s="27">
        <v>31477</v>
      </c>
      <c r="L199" s="40"/>
      <c r="M199" s="40" t="s">
        <v>592</v>
      </c>
      <c r="N199" s="45"/>
      <c r="O199" s="45"/>
      <c r="P199" s="14"/>
    </row>
    <row r="200" spans="2:16" ht="15">
      <c r="B200" s="7" t="s">
        <v>2979</v>
      </c>
      <c r="C200" s="50"/>
      <c r="D200" s="50"/>
      <c r="E200" s="27" t="s">
        <v>2830</v>
      </c>
      <c r="F200" s="27"/>
      <c r="G200" s="110" t="s">
        <v>2859</v>
      </c>
      <c r="H200" s="121" t="s">
        <v>2831</v>
      </c>
      <c r="I200" s="27" t="s">
        <v>1309</v>
      </c>
      <c r="L200" s="40"/>
      <c r="M200" s="40" t="s">
        <v>592</v>
      </c>
      <c r="N200" s="45"/>
      <c r="O200" s="45"/>
      <c r="P200" s="14"/>
    </row>
    <row r="201" spans="2:16" ht="15">
      <c r="B201" s="7" t="s">
        <v>2447</v>
      </c>
      <c r="C201" s="50"/>
      <c r="D201" s="50"/>
      <c r="E201" s="27" t="s">
        <v>1742</v>
      </c>
      <c r="F201" s="27"/>
      <c r="G201" s="44" t="s">
        <v>589</v>
      </c>
      <c r="H201" s="81" t="s">
        <v>881</v>
      </c>
      <c r="I201" s="27" t="s">
        <v>1309</v>
      </c>
      <c r="L201" s="40" t="s">
        <v>591</v>
      </c>
      <c r="M201" s="40" t="s">
        <v>592</v>
      </c>
      <c r="N201" s="51" t="s">
        <v>2448</v>
      </c>
      <c r="O201" s="45"/>
      <c r="P201" s="14"/>
    </row>
    <row r="202" spans="2:16" ht="15">
      <c r="B202" s="7"/>
      <c r="C202" s="50"/>
      <c r="D202" s="50"/>
      <c r="E202" s="27" t="s">
        <v>2916</v>
      </c>
      <c r="F202" s="27"/>
      <c r="G202" s="44" t="s">
        <v>589</v>
      </c>
      <c r="H202" s="81" t="s">
        <v>881</v>
      </c>
      <c r="I202" s="27">
        <v>31666</v>
      </c>
      <c r="J202" s="12" t="s">
        <v>1309</v>
      </c>
      <c r="L202" s="40" t="s">
        <v>845</v>
      </c>
      <c r="M202" s="40" t="s">
        <v>592</v>
      </c>
      <c r="N202" s="51"/>
      <c r="O202" s="45"/>
      <c r="P202" s="14"/>
    </row>
    <row r="203" spans="2:16" ht="15">
      <c r="B203" s="7"/>
      <c r="C203" s="50"/>
      <c r="D203" s="50"/>
      <c r="E203" s="27" t="s">
        <v>718</v>
      </c>
      <c r="F203" s="27"/>
      <c r="G203" s="44" t="s">
        <v>589</v>
      </c>
      <c r="H203" s="81" t="s">
        <v>881</v>
      </c>
      <c r="I203" s="27">
        <v>36105</v>
      </c>
      <c r="L203" s="40" t="s">
        <v>591</v>
      </c>
      <c r="M203" s="40" t="s">
        <v>692</v>
      </c>
      <c r="N203" s="45"/>
      <c r="O203" s="45"/>
      <c r="P203" s="14"/>
    </row>
    <row r="204" spans="2:16" ht="15">
      <c r="B204" s="7" t="s">
        <v>385</v>
      </c>
      <c r="C204" s="50"/>
      <c r="D204" s="50"/>
      <c r="E204" s="27" t="s">
        <v>1743</v>
      </c>
      <c r="F204" s="27"/>
      <c r="G204" s="44" t="s">
        <v>589</v>
      </c>
      <c r="H204" s="81" t="s">
        <v>881</v>
      </c>
      <c r="I204" s="27">
        <v>30634</v>
      </c>
      <c r="L204" s="40" t="s">
        <v>737</v>
      </c>
      <c r="M204" s="40" t="s">
        <v>692</v>
      </c>
      <c r="N204" s="45"/>
      <c r="O204" s="45"/>
      <c r="P204" s="14"/>
    </row>
    <row r="205" spans="2:16" ht="15">
      <c r="B205" s="7" t="s">
        <v>2507</v>
      </c>
      <c r="C205" s="50"/>
      <c r="D205" s="50"/>
      <c r="E205" s="27" t="s">
        <v>1744</v>
      </c>
      <c r="F205" s="27"/>
      <c r="G205" s="44" t="s">
        <v>589</v>
      </c>
      <c r="H205" s="81" t="s">
        <v>881</v>
      </c>
      <c r="L205" s="40"/>
      <c r="M205" s="40"/>
      <c r="N205" s="51" t="s">
        <v>773</v>
      </c>
      <c r="O205" s="45"/>
      <c r="P205" s="14"/>
    </row>
    <row r="206" spans="2:16" ht="15">
      <c r="B206" s="7" t="s">
        <v>2774</v>
      </c>
      <c r="C206" s="50"/>
      <c r="D206" s="50"/>
      <c r="E206" s="27" t="s">
        <v>2773</v>
      </c>
      <c r="F206" s="27"/>
      <c r="G206" s="44" t="s">
        <v>589</v>
      </c>
      <c r="H206" s="81" t="s">
        <v>881</v>
      </c>
      <c r="I206" s="27">
        <v>31681</v>
      </c>
      <c r="L206" s="40" t="s">
        <v>591</v>
      </c>
      <c r="M206" s="40" t="s">
        <v>592</v>
      </c>
      <c r="N206" s="101" t="s">
        <v>2787</v>
      </c>
      <c r="O206" s="45"/>
      <c r="P206" s="14"/>
    </row>
    <row r="207" spans="2:16" ht="15">
      <c r="B207" s="7" t="s">
        <v>3091</v>
      </c>
      <c r="C207" s="50"/>
      <c r="D207" s="50"/>
      <c r="E207" s="27" t="s">
        <v>3092</v>
      </c>
      <c r="F207" s="27"/>
      <c r="G207" s="44" t="s">
        <v>589</v>
      </c>
      <c r="H207" s="81" t="s">
        <v>881</v>
      </c>
      <c r="L207" s="40"/>
      <c r="M207" s="40" t="s">
        <v>592</v>
      </c>
      <c r="N207" s="101"/>
      <c r="O207" s="45"/>
      <c r="P207" s="14"/>
    </row>
    <row r="208" spans="2:16" ht="15">
      <c r="B208" s="7" t="s">
        <v>2508</v>
      </c>
      <c r="C208" s="50"/>
      <c r="D208" s="50"/>
      <c r="E208" s="27" t="s">
        <v>1745</v>
      </c>
      <c r="F208" s="27"/>
      <c r="G208" s="44" t="s">
        <v>589</v>
      </c>
      <c r="H208" s="81" t="s">
        <v>881</v>
      </c>
      <c r="L208" s="40"/>
      <c r="M208" s="40" t="s">
        <v>593</v>
      </c>
      <c r="N208" s="51" t="s">
        <v>719</v>
      </c>
      <c r="O208" s="45"/>
      <c r="P208" s="14"/>
    </row>
    <row r="209" spans="2:16" ht="15">
      <c r="B209" s="7" t="s">
        <v>720</v>
      </c>
      <c r="C209" s="50"/>
      <c r="D209" s="50"/>
      <c r="E209" s="27" t="s">
        <v>1746</v>
      </c>
      <c r="F209" s="27"/>
      <c r="G209" s="44" t="s">
        <v>589</v>
      </c>
      <c r="H209" s="81" t="s">
        <v>881</v>
      </c>
      <c r="L209" s="40"/>
      <c r="M209" s="40" t="s">
        <v>592</v>
      </c>
      <c r="N209" s="45"/>
      <c r="O209" s="45"/>
      <c r="P209" s="14"/>
    </row>
    <row r="210" spans="2:16" ht="15">
      <c r="B210" s="7" t="s">
        <v>721</v>
      </c>
      <c r="C210" s="50"/>
      <c r="D210" s="50"/>
      <c r="E210" s="27" t="s">
        <v>1747</v>
      </c>
      <c r="F210" s="27"/>
      <c r="G210" s="44" t="s">
        <v>589</v>
      </c>
      <c r="H210" s="81" t="s">
        <v>881</v>
      </c>
      <c r="L210" s="40"/>
      <c r="M210" s="40" t="s">
        <v>592</v>
      </c>
      <c r="N210" s="45"/>
      <c r="O210" s="45"/>
      <c r="P210" s="14"/>
    </row>
    <row r="211" spans="2:16" ht="15">
      <c r="B211" s="7" t="s">
        <v>3008</v>
      </c>
      <c r="C211" s="50"/>
      <c r="D211" s="50"/>
      <c r="E211" s="27" t="s">
        <v>3009</v>
      </c>
      <c r="F211" s="27"/>
      <c r="G211" s="44" t="s">
        <v>589</v>
      </c>
      <c r="H211" s="81" t="s">
        <v>881</v>
      </c>
      <c r="L211" s="40" t="s">
        <v>591</v>
      </c>
      <c r="M211" s="40" t="s">
        <v>592</v>
      </c>
      <c r="N211" s="45"/>
      <c r="O211" s="45"/>
      <c r="P211" s="14"/>
    </row>
    <row r="212" spans="2:16" ht="15">
      <c r="B212" s="7"/>
      <c r="C212" s="50"/>
      <c r="D212" s="50"/>
      <c r="E212" s="27" t="s">
        <v>934</v>
      </c>
      <c r="F212" s="27"/>
      <c r="G212" s="44" t="s">
        <v>589</v>
      </c>
      <c r="H212" s="81" t="s">
        <v>881</v>
      </c>
      <c r="L212" s="40" t="s">
        <v>591</v>
      </c>
      <c r="M212" s="40" t="s">
        <v>592</v>
      </c>
      <c r="N212" s="45"/>
      <c r="O212" s="45"/>
      <c r="P212" s="14"/>
    </row>
    <row r="213" spans="2:16" ht="15">
      <c r="B213" s="7"/>
      <c r="C213" s="50"/>
      <c r="D213" s="50"/>
      <c r="E213" s="27" t="s">
        <v>1423</v>
      </c>
      <c r="F213" s="27"/>
      <c r="G213" s="44" t="s">
        <v>589</v>
      </c>
      <c r="H213" s="81" t="s">
        <v>881</v>
      </c>
      <c r="J213" s="12" t="s">
        <v>1309</v>
      </c>
      <c r="L213" s="40"/>
      <c r="M213" s="40"/>
      <c r="N213" s="45"/>
      <c r="O213" s="45"/>
      <c r="P213" s="14"/>
    </row>
    <row r="214" spans="2:16" ht="15">
      <c r="B214" s="7" t="s">
        <v>3018</v>
      </c>
      <c r="C214" s="50"/>
      <c r="D214" s="50"/>
      <c r="E214" s="27" t="s">
        <v>3019</v>
      </c>
      <c r="F214" s="27"/>
      <c r="G214" s="44" t="s">
        <v>589</v>
      </c>
      <c r="H214" s="81" t="s">
        <v>881</v>
      </c>
      <c r="L214" s="40" t="s">
        <v>549</v>
      </c>
      <c r="M214" s="40" t="s">
        <v>592</v>
      </c>
      <c r="N214" s="45"/>
      <c r="O214" s="45"/>
      <c r="P214" s="14"/>
    </row>
    <row r="215" spans="2:16" ht="15">
      <c r="B215" s="7"/>
      <c r="C215" s="50"/>
      <c r="D215" s="50"/>
      <c r="E215" s="27" t="s">
        <v>1326</v>
      </c>
      <c r="F215" s="27"/>
      <c r="G215" s="44" t="s">
        <v>589</v>
      </c>
      <c r="H215" s="81" t="s">
        <v>881</v>
      </c>
      <c r="I215" s="27">
        <v>31689</v>
      </c>
      <c r="J215" s="12" t="s">
        <v>1309</v>
      </c>
      <c r="L215" s="40"/>
      <c r="M215" s="40" t="s">
        <v>592</v>
      </c>
      <c r="N215" s="45"/>
      <c r="O215" s="45"/>
      <c r="P215" s="14"/>
    </row>
    <row r="216" spans="2:16" ht="15">
      <c r="B216" s="7" t="s">
        <v>3020</v>
      </c>
      <c r="C216" s="50"/>
      <c r="D216" s="50"/>
      <c r="E216" s="27" t="s">
        <v>1447</v>
      </c>
      <c r="F216" s="27"/>
      <c r="G216" s="44" t="s">
        <v>589</v>
      </c>
      <c r="H216" s="81" t="s">
        <v>881</v>
      </c>
      <c r="J216" s="12" t="s">
        <v>1309</v>
      </c>
      <c r="L216" s="40" t="s">
        <v>976</v>
      </c>
      <c r="M216" s="40" t="s">
        <v>592</v>
      </c>
      <c r="N216" s="45"/>
      <c r="O216" s="45"/>
      <c r="P216" s="14"/>
    </row>
    <row r="217" spans="2:16" ht="15">
      <c r="B217" s="7" t="s">
        <v>722</v>
      </c>
      <c r="C217" s="50"/>
      <c r="D217" s="50"/>
      <c r="E217" s="27" t="s">
        <v>1748</v>
      </c>
      <c r="F217" s="27"/>
      <c r="G217" s="44" t="s">
        <v>589</v>
      </c>
      <c r="H217" s="81" t="s">
        <v>881</v>
      </c>
      <c r="L217" s="40"/>
      <c r="M217" s="40" t="s">
        <v>592</v>
      </c>
      <c r="N217" s="45"/>
      <c r="O217" s="45"/>
      <c r="P217" s="14"/>
    </row>
    <row r="218" spans="2:16" ht="15">
      <c r="B218" s="7" t="s">
        <v>723</v>
      </c>
      <c r="C218" s="50"/>
      <c r="D218" s="50"/>
      <c r="E218" s="27" t="s">
        <v>1749</v>
      </c>
      <c r="F218" s="27"/>
      <c r="G218" s="44" t="s">
        <v>589</v>
      </c>
      <c r="H218" s="81" t="s">
        <v>881</v>
      </c>
      <c r="L218" s="40"/>
      <c r="M218" s="40" t="s">
        <v>592</v>
      </c>
      <c r="N218" s="45"/>
      <c r="O218" s="45"/>
      <c r="P218" s="14"/>
    </row>
    <row r="219" spans="2:16" ht="15">
      <c r="B219" s="7" t="s">
        <v>3021</v>
      </c>
      <c r="C219" s="50"/>
      <c r="D219" s="50"/>
      <c r="E219" s="27" t="s">
        <v>3022</v>
      </c>
      <c r="F219" s="27"/>
      <c r="G219" s="44" t="s">
        <v>589</v>
      </c>
      <c r="H219" s="81" t="s">
        <v>881</v>
      </c>
      <c r="L219" s="40" t="s">
        <v>976</v>
      </c>
      <c r="M219" s="40" t="s">
        <v>592</v>
      </c>
      <c r="N219" s="45"/>
      <c r="O219" s="45"/>
      <c r="P219" s="14"/>
    </row>
    <row r="220" spans="2:16" ht="15">
      <c r="B220" s="7"/>
      <c r="C220" s="50"/>
      <c r="D220" s="50"/>
      <c r="E220" s="27" t="s">
        <v>1750</v>
      </c>
      <c r="F220" s="27"/>
      <c r="G220" s="44" t="s">
        <v>589</v>
      </c>
      <c r="H220" s="81" t="s">
        <v>881</v>
      </c>
      <c r="L220" s="40"/>
      <c r="M220" s="40"/>
      <c r="N220" s="45"/>
      <c r="O220" s="45"/>
      <c r="P220" s="14"/>
    </row>
    <row r="221" spans="2:16" ht="15">
      <c r="B221" s="7"/>
      <c r="C221" s="50"/>
      <c r="D221" s="50"/>
      <c r="E221" s="27" t="s">
        <v>2821</v>
      </c>
      <c r="F221" s="27"/>
      <c r="G221" s="44" t="s">
        <v>589</v>
      </c>
      <c r="H221" s="81" t="s">
        <v>881</v>
      </c>
      <c r="I221" s="27">
        <v>31725</v>
      </c>
      <c r="J221" s="12" t="s">
        <v>1309</v>
      </c>
      <c r="L221" s="40" t="s">
        <v>91</v>
      </c>
      <c r="M221" s="40" t="s">
        <v>592</v>
      </c>
      <c r="N221" s="45"/>
      <c r="O221" s="45"/>
      <c r="P221" s="14"/>
    </row>
    <row r="222" spans="2:16" ht="15">
      <c r="B222" s="7"/>
      <c r="C222" s="50"/>
      <c r="D222" s="50"/>
      <c r="E222" s="27" t="s">
        <v>3109</v>
      </c>
      <c r="F222" s="27"/>
      <c r="G222" s="44" t="s">
        <v>589</v>
      </c>
      <c r="H222" s="81" t="s">
        <v>881</v>
      </c>
      <c r="I222" s="27">
        <v>31154</v>
      </c>
      <c r="L222" s="40" t="s">
        <v>737</v>
      </c>
      <c r="M222" s="40" t="s">
        <v>592</v>
      </c>
      <c r="N222" s="45"/>
      <c r="O222" s="45"/>
      <c r="P222" s="14"/>
    </row>
    <row r="223" spans="2:16" ht="15">
      <c r="B223" s="7" t="s">
        <v>724</v>
      </c>
      <c r="C223" s="50"/>
      <c r="D223" s="50"/>
      <c r="E223" s="27" t="s">
        <v>1751</v>
      </c>
      <c r="F223" s="27"/>
      <c r="G223" s="44" t="s">
        <v>589</v>
      </c>
      <c r="H223" s="81" t="s">
        <v>881</v>
      </c>
      <c r="L223" s="40"/>
      <c r="M223" s="40" t="s">
        <v>592</v>
      </c>
      <c r="N223" s="45"/>
      <c r="O223" s="45"/>
      <c r="P223" s="14"/>
    </row>
    <row r="224" spans="2:16" ht="15">
      <c r="B224" s="7"/>
      <c r="C224" s="50"/>
      <c r="D224" s="50"/>
      <c r="E224" s="27" t="s">
        <v>1752</v>
      </c>
      <c r="F224" s="27"/>
      <c r="G224" s="44" t="s">
        <v>589</v>
      </c>
      <c r="H224" s="81" t="s">
        <v>881</v>
      </c>
      <c r="L224" s="40"/>
      <c r="M224" s="40"/>
      <c r="N224" s="45"/>
      <c r="O224" s="45"/>
      <c r="P224" s="14"/>
    </row>
    <row r="225" spans="2:16" ht="15">
      <c r="B225" s="7" t="s">
        <v>2958</v>
      </c>
      <c r="C225" s="50"/>
      <c r="D225" s="50"/>
      <c r="E225" s="27" t="s">
        <v>2959</v>
      </c>
      <c r="F225" s="27"/>
      <c r="G225" s="44" t="s">
        <v>589</v>
      </c>
      <c r="H225" s="81" t="s">
        <v>881</v>
      </c>
      <c r="L225" s="40" t="s">
        <v>591</v>
      </c>
      <c r="M225" s="40" t="s">
        <v>592</v>
      </c>
      <c r="N225" s="45"/>
      <c r="O225" s="45"/>
      <c r="P225" s="14"/>
    </row>
    <row r="226" spans="2:16" ht="15">
      <c r="B226" s="7" t="s">
        <v>2457</v>
      </c>
      <c r="C226" s="50"/>
      <c r="D226" s="50"/>
      <c r="E226" s="27" t="s">
        <v>2456</v>
      </c>
      <c r="F226" s="27"/>
      <c r="G226" s="44" t="s">
        <v>589</v>
      </c>
      <c r="H226" s="81" t="s">
        <v>881</v>
      </c>
      <c r="I226" s="27">
        <v>30662</v>
      </c>
      <c r="L226" s="40"/>
      <c r="M226" s="40" t="s">
        <v>2458</v>
      </c>
      <c r="N226" s="51" t="s">
        <v>2459</v>
      </c>
      <c r="O226" s="45"/>
      <c r="P226" s="14"/>
    </row>
    <row r="227" spans="2:16" ht="15">
      <c r="B227" s="7"/>
      <c r="C227" s="50"/>
      <c r="D227" s="50"/>
      <c r="E227" s="27" t="s">
        <v>1327</v>
      </c>
      <c r="F227" s="27"/>
      <c r="G227" s="44" t="s">
        <v>589</v>
      </c>
      <c r="H227" s="81" t="s">
        <v>881</v>
      </c>
      <c r="I227" s="27">
        <v>31137</v>
      </c>
      <c r="J227" s="12" t="s">
        <v>1309</v>
      </c>
      <c r="L227" s="40"/>
      <c r="M227" s="40" t="s">
        <v>592</v>
      </c>
      <c r="N227" s="45"/>
      <c r="O227" s="45"/>
      <c r="P227" s="14"/>
    </row>
    <row r="228" spans="2:16" ht="15">
      <c r="B228" s="7" t="s">
        <v>2509</v>
      </c>
      <c r="C228" s="50"/>
      <c r="D228" s="50"/>
      <c r="E228" s="27" t="s">
        <v>1753</v>
      </c>
      <c r="F228" s="27"/>
      <c r="G228" s="44" t="s">
        <v>589</v>
      </c>
      <c r="H228" s="81" t="s">
        <v>881</v>
      </c>
      <c r="L228" s="40"/>
      <c r="M228" s="40" t="s">
        <v>592</v>
      </c>
      <c r="N228" s="51" t="s">
        <v>725</v>
      </c>
      <c r="O228" s="45"/>
      <c r="P228" s="14"/>
    </row>
    <row r="229" spans="2:16" ht="15">
      <c r="B229" s="7" t="s">
        <v>1557</v>
      </c>
      <c r="C229" s="50"/>
      <c r="D229" s="50"/>
      <c r="E229" s="27" t="s">
        <v>1558</v>
      </c>
      <c r="F229" s="27"/>
      <c r="G229" s="44" t="s">
        <v>589</v>
      </c>
      <c r="H229" s="81" t="s">
        <v>881</v>
      </c>
      <c r="I229" s="27">
        <v>31732</v>
      </c>
      <c r="L229" s="40" t="s">
        <v>644</v>
      </c>
      <c r="M229" s="40" t="s">
        <v>592</v>
      </c>
      <c r="N229" s="51" t="s">
        <v>1559</v>
      </c>
      <c r="O229" s="45"/>
      <c r="P229" s="14"/>
    </row>
    <row r="230" spans="2:16" ht="15">
      <c r="B230" s="7"/>
      <c r="C230" s="50"/>
      <c r="D230" s="50"/>
      <c r="E230" s="27" t="s">
        <v>1560</v>
      </c>
      <c r="F230" s="27"/>
      <c r="G230" s="44" t="s">
        <v>589</v>
      </c>
      <c r="H230" s="81" t="s">
        <v>881</v>
      </c>
      <c r="I230" s="27">
        <v>31731</v>
      </c>
      <c r="L230" s="40" t="s">
        <v>644</v>
      </c>
      <c r="M230" s="40" t="s">
        <v>592</v>
      </c>
      <c r="N230" s="51"/>
      <c r="O230" s="45"/>
      <c r="P230" s="14"/>
    </row>
    <row r="231" spans="2:16" ht="15">
      <c r="B231" s="7"/>
      <c r="C231" s="50"/>
      <c r="D231" s="50"/>
      <c r="E231" s="27" t="s">
        <v>458</v>
      </c>
      <c r="F231" s="27"/>
      <c r="G231" s="44" t="s">
        <v>589</v>
      </c>
      <c r="H231" s="81" t="s">
        <v>881</v>
      </c>
      <c r="I231" s="27">
        <v>31738</v>
      </c>
      <c r="L231" s="40" t="s">
        <v>660</v>
      </c>
      <c r="M231" s="40" t="s">
        <v>592</v>
      </c>
      <c r="N231" s="45"/>
      <c r="O231" s="45"/>
      <c r="P231" s="14"/>
    </row>
    <row r="232" spans="2:16" ht="15">
      <c r="B232" s="7" t="s">
        <v>726</v>
      </c>
      <c r="C232" s="50"/>
      <c r="D232" s="50"/>
      <c r="E232" s="27" t="s">
        <v>1754</v>
      </c>
      <c r="F232" s="27"/>
      <c r="G232" s="44" t="s">
        <v>589</v>
      </c>
      <c r="H232" s="81" t="s">
        <v>881</v>
      </c>
      <c r="L232" s="40"/>
      <c r="M232" s="40" t="s">
        <v>592</v>
      </c>
      <c r="N232" s="45"/>
      <c r="O232" s="45"/>
      <c r="P232" s="14"/>
    </row>
    <row r="233" spans="2:16" ht="15">
      <c r="B233" s="7"/>
      <c r="C233" s="50"/>
      <c r="D233" s="50"/>
      <c r="E233" s="27" t="s">
        <v>1470</v>
      </c>
      <c r="F233" s="27"/>
      <c r="G233" s="44" t="s">
        <v>589</v>
      </c>
      <c r="H233" s="81" t="s">
        <v>881</v>
      </c>
      <c r="I233" s="27">
        <v>31741</v>
      </c>
      <c r="J233" s="12" t="s">
        <v>1309</v>
      </c>
      <c r="K233" s="12">
        <v>11271</v>
      </c>
      <c r="L233" s="40"/>
      <c r="M233" s="40"/>
      <c r="N233" s="45"/>
      <c r="O233" s="45"/>
      <c r="P233" s="14"/>
    </row>
    <row r="234" spans="2:16" ht="15">
      <c r="B234" s="7" t="s">
        <v>386</v>
      </c>
      <c r="C234" s="50"/>
      <c r="D234" s="50"/>
      <c r="E234" s="27" t="s">
        <v>1755</v>
      </c>
      <c r="F234" s="27"/>
      <c r="G234" s="44" t="s">
        <v>589</v>
      </c>
      <c r="H234" s="81" t="s">
        <v>881</v>
      </c>
      <c r="I234" s="27">
        <v>32343</v>
      </c>
      <c r="L234" s="40"/>
      <c r="M234" s="40" t="s">
        <v>692</v>
      </c>
      <c r="N234" s="45"/>
      <c r="O234" s="45"/>
      <c r="P234" s="14"/>
    </row>
    <row r="235" spans="2:16" ht="15">
      <c r="B235" s="7" t="s">
        <v>2510</v>
      </c>
      <c r="C235" s="50"/>
      <c r="D235" s="50"/>
      <c r="E235" s="27" t="s">
        <v>1756</v>
      </c>
      <c r="F235" s="27"/>
      <c r="G235" s="44" t="s">
        <v>589</v>
      </c>
      <c r="H235" s="81" t="s">
        <v>881</v>
      </c>
      <c r="I235" s="27">
        <v>30822</v>
      </c>
      <c r="L235" s="40"/>
      <c r="M235" s="40" t="s">
        <v>592</v>
      </c>
      <c r="N235" s="51" t="s">
        <v>727</v>
      </c>
      <c r="O235" s="45"/>
      <c r="P235" s="14"/>
    </row>
    <row r="236" spans="2:16" ht="15">
      <c r="B236" s="7" t="s">
        <v>1685</v>
      </c>
      <c r="C236" s="50"/>
      <c r="D236" s="50"/>
      <c r="E236" s="27" t="s">
        <v>1534</v>
      </c>
      <c r="F236" s="27"/>
      <c r="G236" s="44" t="s">
        <v>589</v>
      </c>
      <c r="H236" s="81" t="s">
        <v>881</v>
      </c>
      <c r="I236" s="27">
        <v>30669</v>
      </c>
      <c r="L236" s="40" t="s">
        <v>660</v>
      </c>
      <c r="M236" s="40" t="s">
        <v>592</v>
      </c>
      <c r="N236" s="51" t="s">
        <v>1535</v>
      </c>
      <c r="O236" s="45"/>
      <c r="P236" s="14"/>
    </row>
    <row r="237" spans="2:16" ht="15">
      <c r="B237" s="7"/>
      <c r="C237" s="50"/>
      <c r="D237" s="50"/>
      <c r="E237" s="27" t="s">
        <v>1757</v>
      </c>
      <c r="F237" s="27"/>
      <c r="G237" s="44" t="s">
        <v>589</v>
      </c>
      <c r="H237" s="81" t="s">
        <v>881</v>
      </c>
      <c r="I237" s="27">
        <v>31757</v>
      </c>
      <c r="L237" s="40" t="s">
        <v>845</v>
      </c>
      <c r="M237" s="40" t="s">
        <v>692</v>
      </c>
      <c r="N237" s="45"/>
      <c r="O237" s="45"/>
      <c r="P237" s="14"/>
    </row>
    <row r="238" spans="2:16" ht="15">
      <c r="B238" s="7" t="s">
        <v>732</v>
      </c>
      <c r="C238" s="50"/>
      <c r="D238" s="50"/>
      <c r="E238" s="27" t="s">
        <v>1758</v>
      </c>
      <c r="F238" s="27"/>
      <c r="G238" s="44" t="s">
        <v>589</v>
      </c>
      <c r="H238" s="81" t="s">
        <v>881</v>
      </c>
      <c r="I238" s="27">
        <v>31754</v>
      </c>
      <c r="J238" s="53">
        <v>19603</v>
      </c>
      <c r="K238" s="12">
        <v>11420</v>
      </c>
      <c r="L238" s="40"/>
      <c r="M238" s="40" t="s">
        <v>692</v>
      </c>
      <c r="N238" s="45"/>
      <c r="O238" s="45"/>
      <c r="P238" s="14"/>
    </row>
    <row r="239" spans="2:16" ht="15">
      <c r="B239" s="7"/>
      <c r="C239" s="50"/>
      <c r="D239" s="50"/>
      <c r="E239" s="27" t="s">
        <v>1394</v>
      </c>
      <c r="F239" s="27"/>
      <c r="G239" s="44" t="s">
        <v>589</v>
      </c>
      <c r="H239" s="81" t="s">
        <v>881</v>
      </c>
      <c r="J239" s="53" t="s">
        <v>1309</v>
      </c>
      <c r="L239" s="40"/>
      <c r="M239" s="40"/>
      <c r="N239" s="45"/>
      <c r="O239" s="45"/>
      <c r="P239" s="14"/>
    </row>
    <row r="240" spans="2:16" ht="15">
      <c r="B240" s="7" t="s">
        <v>2980</v>
      </c>
      <c r="C240" s="50"/>
      <c r="D240" s="50"/>
      <c r="E240" s="27" t="s">
        <v>2981</v>
      </c>
      <c r="F240" s="27"/>
      <c r="G240" s="44" t="s">
        <v>589</v>
      </c>
      <c r="H240" s="81" t="s">
        <v>881</v>
      </c>
      <c r="J240" s="53"/>
      <c r="L240" s="40" t="s">
        <v>1215</v>
      </c>
      <c r="M240" s="40" t="s">
        <v>592</v>
      </c>
      <c r="N240" s="45"/>
      <c r="O240" s="45"/>
      <c r="P240" s="14"/>
    </row>
    <row r="241" spans="2:16" ht="15">
      <c r="B241" s="7" t="s">
        <v>387</v>
      </c>
      <c r="C241" s="50"/>
      <c r="D241" s="50"/>
      <c r="E241" s="27" t="s">
        <v>1759</v>
      </c>
      <c r="F241" s="27"/>
      <c r="G241" s="44" t="s">
        <v>589</v>
      </c>
      <c r="H241" s="81" t="s">
        <v>881</v>
      </c>
      <c r="L241" s="40" t="s">
        <v>660</v>
      </c>
      <c r="M241" s="40" t="s">
        <v>692</v>
      </c>
      <c r="N241" s="45"/>
      <c r="O241" s="45"/>
      <c r="P241" s="14"/>
    </row>
    <row r="242" spans="2:16" ht="15">
      <c r="B242" s="7" t="s">
        <v>388</v>
      </c>
      <c r="C242" s="50"/>
      <c r="D242" s="50"/>
      <c r="E242" s="27" t="s">
        <v>1760</v>
      </c>
      <c r="F242" s="27"/>
      <c r="G242" s="44" t="s">
        <v>589</v>
      </c>
      <c r="H242" s="81" t="s">
        <v>881</v>
      </c>
      <c r="I242" s="27">
        <v>31803</v>
      </c>
      <c r="L242" s="40" t="s">
        <v>644</v>
      </c>
      <c r="M242" s="40" t="s">
        <v>692</v>
      </c>
      <c r="N242" s="45"/>
      <c r="O242" s="45"/>
      <c r="P242" s="14"/>
    </row>
    <row r="243" spans="2:16" ht="15">
      <c r="B243" s="7" t="s">
        <v>2991</v>
      </c>
      <c r="C243" s="50"/>
      <c r="D243" s="50"/>
      <c r="E243" s="27" t="s">
        <v>2992</v>
      </c>
      <c r="F243" s="27"/>
      <c r="G243" s="44" t="s">
        <v>589</v>
      </c>
      <c r="H243" s="81" t="s">
        <v>881</v>
      </c>
      <c r="L243" s="40" t="s">
        <v>660</v>
      </c>
      <c r="M243" s="40" t="s">
        <v>2993</v>
      </c>
      <c r="N243" s="45"/>
      <c r="O243" s="45"/>
      <c r="P243" s="14"/>
    </row>
    <row r="244" spans="2:16" ht="15">
      <c r="B244" s="7"/>
      <c r="C244" s="50"/>
      <c r="D244" s="50"/>
      <c r="E244" s="27" t="s">
        <v>1424</v>
      </c>
      <c r="F244" s="27"/>
      <c r="G244" s="44" t="s">
        <v>589</v>
      </c>
      <c r="H244" s="81" t="s">
        <v>881</v>
      </c>
      <c r="J244" s="12" t="s">
        <v>1309</v>
      </c>
      <c r="L244" s="40"/>
      <c r="M244" s="40"/>
      <c r="N244" s="45"/>
      <c r="O244" s="45"/>
      <c r="P244" s="14"/>
    </row>
    <row r="245" spans="2:16" ht="15">
      <c r="B245" s="7" t="s">
        <v>301</v>
      </c>
      <c r="C245" s="50"/>
      <c r="D245" s="50"/>
      <c r="E245" s="27" t="s">
        <v>1761</v>
      </c>
      <c r="F245" s="27"/>
      <c r="G245" s="44" t="s">
        <v>589</v>
      </c>
      <c r="H245" s="81" t="s">
        <v>881</v>
      </c>
      <c r="L245" s="40"/>
      <c r="M245" s="40"/>
      <c r="N245" s="51" t="s">
        <v>302</v>
      </c>
      <c r="O245" s="45"/>
      <c r="P245" s="14"/>
    </row>
    <row r="246" spans="2:16" ht="15">
      <c r="B246" s="7" t="s">
        <v>729</v>
      </c>
      <c r="C246" s="50"/>
      <c r="D246" s="50"/>
      <c r="E246" s="27" t="s">
        <v>1762</v>
      </c>
      <c r="F246" s="27"/>
      <c r="G246" s="44" t="s">
        <v>589</v>
      </c>
      <c r="H246" s="81" t="s">
        <v>881</v>
      </c>
      <c r="L246" s="40"/>
      <c r="M246" s="40" t="s">
        <v>592</v>
      </c>
      <c r="N246" s="51" t="s">
        <v>731</v>
      </c>
      <c r="O246" s="45"/>
      <c r="P246" s="14"/>
    </row>
    <row r="247" spans="2:16" ht="15">
      <c r="B247" s="7" t="s">
        <v>389</v>
      </c>
      <c r="C247" s="50"/>
      <c r="D247" s="50"/>
      <c r="E247" s="27" t="s">
        <v>1762</v>
      </c>
      <c r="F247" s="28"/>
      <c r="G247" s="44" t="s">
        <v>589</v>
      </c>
      <c r="H247" s="81" t="s">
        <v>881</v>
      </c>
      <c r="I247" s="28">
        <v>36048</v>
      </c>
      <c r="L247" s="40" t="s">
        <v>1208</v>
      </c>
      <c r="M247" s="54" t="s">
        <v>692</v>
      </c>
      <c r="N247" s="45"/>
      <c r="O247" s="45"/>
      <c r="P247" s="14"/>
    </row>
    <row r="248" spans="2:16" ht="15">
      <c r="B248" s="7"/>
      <c r="C248" s="50"/>
      <c r="D248" s="50"/>
      <c r="E248" s="27" t="s">
        <v>1536</v>
      </c>
      <c r="F248" s="28"/>
      <c r="G248" s="44" t="s">
        <v>589</v>
      </c>
      <c r="H248" s="81" t="s">
        <v>881</v>
      </c>
      <c r="I248" s="27">
        <v>31617</v>
      </c>
      <c r="L248" s="40" t="s">
        <v>883</v>
      </c>
      <c r="M248" s="40" t="s">
        <v>592</v>
      </c>
      <c r="N248" s="51" t="s">
        <v>1537</v>
      </c>
      <c r="O248" s="45"/>
      <c r="P248" s="14"/>
    </row>
    <row r="249" spans="2:16" ht="15">
      <c r="B249" s="7" t="s">
        <v>1538</v>
      </c>
      <c r="C249" s="50"/>
      <c r="D249" s="50"/>
      <c r="E249" s="27" t="s">
        <v>1539</v>
      </c>
      <c r="F249" s="28"/>
      <c r="G249" s="44" t="s">
        <v>589</v>
      </c>
      <c r="H249" s="81" t="s">
        <v>881</v>
      </c>
      <c r="I249" s="27">
        <v>20670</v>
      </c>
      <c r="J249" s="12" t="s">
        <v>1491</v>
      </c>
      <c r="L249" s="40" t="s">
        <v>591</v>
      </c>
      <c r="M249" s="40" t="s">
        <v>592</v>
      </c>
      <c r="N249" s="51" t="s">
        <v>1540</v>
      </c>
      <c r="O249" s="45"/>
      <c r="P249" s="14"/>
    </row>
    <row r="250" spans="2:16" ht="15">
      <c r="B250" s="7"/>
      <c r="C250" s="50"/>
      <c r="D250" s="50"/>
      <c r="E250" s="27" t="s">
        <v>1763</v>
      </c>
      <c r="F250" s="28"/>
      <c r="G250" s="44" t="s">
        <v>589</v>
      </c>
      <c r="H250" s="81" t="s">
        <v>881</v>
      </c>
      <c r="I250" s="27">
        <v>30353</v>
      </c>
      <c r="L250" s="40"/>
      <c r="M250" s="40" t="s">
        <v>692</v>
      </c>
      <c r="N250" s="45"/>
      <c r="O250" s="45"/>
      <c r="P250" s="14"/>
    </row>
    <row r="251" spans="2:16" ht="15">
      <c r="B251" s="7"/>
      <c r="C251" s="50"/>
      <c r="D251" s="50"/>
      <c r="E251" s="27" t="s">
        <v>855</v>
      </c>
      <c r="F251" s="27"/>
      <c r="G251" s="44" t="s">
        <v>589</v>
      </c>
      <c r="H251" s="81" t="s">
        <v>881</v>
      </c>
      <c r="I251" s="25">
        <v>31209</v>
      </c>
      <c r="J251" s="12" t="s">
        <v>1309</v>
      </c>
      <c r="K251" s="27"/>
      <c r="L251" s="40" t="s">
        <v>660</v>
      </c>
      <c r="M251" s="40" t="s">
        <v>592</v>
      </c>
      <c r="N251" s="51"/>
      <c r="O251" s="45"/>
      <c r="P251" s="14"/>
    </row>
    <row r="252" spans="2:16" ht="15">
      <c r="B252" s="7"/>
      <c r="C252" s="50"/>
      <c r="D252" s="50"/>
      <c r="E252" s="27" t="s">
        <v>1448</v>
      </c>
      <c r="F252" s="27"/>
      <c r="G252" s="44" t="s">
        <v>589</v>
      </c>
      <c r="H252" s="81" t="s">
        <v>881</v>
      </c>
      <c r="I252" s="25"/>
      <c r="J252" s="12" t="s">
        <v>1309</v>
      </c>
      <c r="K252" s="27"/>
      <c r="L252" s="40"/>
      <c r="M252" s="40"/>
      <c r="N252" s="51"/>
      <c r="O252" s="45"/>
      <c r="P252" s="14"/>
    </row>
    <row r="253" spans="2:16" ht="15">
      <c r="B253" s="7"/>
      <c r="C253" s="50"/>
      <c r="D253" s="50"/>
      <c r="E253" s="27" t="s">
        <v>1764</v>
      </c>
      <c r="F253" s="27"/>
      <c r="G253" s="44" t="s">
        <v>589</v>
      </c>
      <c r="H253" s="81" t="s">
        <v>881</v>
      </c>
      <c r="L253" s="40"/>
      <c r="M253" s="40" t="s">
        <v>592</v>
      </c>
      <c r="N253" s="51"/>
      <c r="O253" s="45"/>
      <c r="P253" s="14"/>
    </row>
    <row r="254" spans="2:16" ht="15">
      <c r="B254" s="7" t="s">
        <v>698</v>
      </c>
      <c r="C254" s="50"/>
      <c r="D254" s="50"/>
      <c r="E254" s="27" t="s">
        <v>1765</v>
      </c>
      <c r="F254" s="27"/>
      <c r="G254" s="44" t="s">
        <v>589</v>
      </c>
      <c r="H254" s="81" t="s">
        <v>881</v>
      </c>
      <c r="L254" s="40"/>
      <c r="M254" s="40"/>
      <c r="N254" s="45"/>
      <c r="O254" s="45"/>
      <c r="P254" s="14"/>
    </row>
    <row r="255" spans="2:16" ht="15">
      <c r="B255" s="7"/>
      <c r="C255" s="50"/>
      <c r="D255" s="50"/>
      <c r="E255" s="27" t="s">
        <v>1328</v>
      </c>
      <c r="F255" s="27"/>
      <c r="G255" s="44" t="s">
        <v>589</v>
      </c>
      <c r="H255" s="81" t="s">
        <v>881</v>
      </c>
      <c r="I255" s="27">
        <v>31810</v>
      </c>
      <c r="J255" s="12" t="s">
        <v>1309</v>
      </c>
      <c r="K255" s="12">
        <v>11264</v>
      </c>
      <c r="L255" s="40"/>
      <c r="M255" s="40" t="s">
        <v>592</v>
      </c>
      <c r="N255" s="45"/>
      <c r="O255" s="45"/>
      <c r="P255" s="14"/>
    </row>
    <row r="256" spans="2:16" ht="15">
      <c r="B256" s="7" t="s">
        <v>3038</v>
      </c>
      <c r="C256" s="50"/>
      <c r="D256" s="50"/>
      <c r="E256" s="27" t="s">
        <v>3037</v>
      </c>
      <c r="F256" s="27"/>
      <c r="G256" s="44" t="s">
        <v>589</v>
      </c>
      <c r="H256" s="81" t="s">
        <v>881</v>
      </c>
      <c r="L256" s="40" t="s">
        <v>591</v>
      </c>
      <c r="M256" s="40" t="s">
        <v>592</v>
      </c>
      <c r="N256" s="45"/>
      <c r="O256" s="45"/>
      <c r="P256" s="14"/>
    </row>
    <row r="257" spans="2:16" ht="15">
      <c r="B257" s="7" t="s">
        <v>697</v>
      </c>
      <c r="C257" s="50"/>
      <c r="D257" s="50"/>
      <c r="E257" s="27" t="s">
        <v>1766</v>
      </c>
      <c r="F257" s="27"/>
      <c r="G257" s="44" t="s">
        <v>589</v>
      </c>
      <c r="H257" s="81" t="s">
        <v>881</v>
      </c>
      <c r="L257" s="40"/>
      <c r="M257" s="40"/>
      <c r="N257" s="45"/>
      <c r="O257" s="45"/>
      <c r="P257" s="14"/>
    </row>
    <row r="258" spans="2:16" ht="15">
      <c r="B258" s="7" t="s">
        <v>324</v>
      </c>
      <c r="C258" s="50"/>
      <c r="D258" s="50"/>
      <c r="E258" s="27" t="s">
        <v>325</v>
      </c>
      <c r="F258" s="27"/>
      <c r="G258" s="44" t="s">
        <v>589</v>
      </c>
      <c r="H258" s="81" t="s">
        <v>881</v>
      </c>
      <c r="I258" s="27">
        <v>31905</v>
      </c>
      <c r="L258" s="40"/>
      <c r="M258" s="40" t="s">
        <v>592</v>
      </c>
      <c r="N258" s="45"/>
      <c r="O258" s="45"/>
      <c r="P258" s="14"/>
    </row>
    <row r="259" spans="2:16" ht="15">
      <c r="B259" s="7"/>
      <c r="C259" s="50"/>
      <c r="D259" s="50"/>
      <c r="E259" s="27" t="s">
        <v>699</v>
      </c>
      <c r="F259" s="27"/>
      <c r="G259" s="44" t="s">
        <v>589</v>
      </c>
      <c r="H259" s="81" t="s">
        <v>881</v>
      </c>
      <c r="L259" s="40" t="s">
        <v>644</v>
      </c>
      <c r="M259" s="40" t="s">
        <v>592</v>
      </c>
      <c r="N259" s="45"/>
      <c r="O259" s="45"/>
      <c r="P259" s="14"/>
    </row>
    <row r="260" spans="2:16" ht="15">
      <c r="B260" s="7" t="s">
        <v>734</v>
      </c>
      <c r="C260" s="50"/>
      <c r="D260" s="50"/>
      <c r="E260" s="27" t="s">
        <v>1767</v>
      </c>
      <c r="F260" s="27"/>
      <c r="G260" s="44" t="s">
        <v>589</v>
      </c>
      <c r="H260" s="81" t="s">
        <v>881</v>
      </c>
      <c r="L260" s="40"/>
      <c r="M260" s="40" t="s">
        <v>592</v>
      </c>
      <c r="N260" s="45"/>
      <c r="O260" s="45"/>
      <c r="P260" s="14"/>
    </row>
    <row r="261" spans="2:16" ht="15">
      <c r="B261" s="7" t="s">
        <v>326</v>
      </c>
      <c r="C261" s="50"/>
      <c r="D261" s="50"/>
      <c r="E261" s="27" t="s">
        <v>327</v>
      </c>
      <c r="F261" s="27"/>
      <c r="G261" s="44" t="s">
        <v>589</v>
      </c>
      <c r="H261" s="81" t="s">
        <v>881</v>
      </c>
      <c r="I261" s="27">
        <v>31899</v>
      </c>
      <c r="L261" s="40"/>
      <c r="M261" s="40" t="s">
        <v>592</v>
      </c>
      <c r="N261" s="45"/>
      <c r="O261" s="45"/>
      <c r="P261" s="14"/>
    </row>
    <row r="262" spans="2:16" ht="15">
      <c r="B262" s="7"/>
      <c r="C262" s="50"/>
      <c r="D262" s="50"/>
      <c r="E262" s="27" t="s">
        <v>2885</v>
      </c>
      <c r="F262" s="27"/>
      <c r="G262" s="44" t="s">
        <v>589</v>
      </c>
      <c r="H262" s="81" t="s">
        <v>881</v>
      </c>
      <c r="I262" s="27">
        <v>31879</v>
      </c>
      <c r="J262" s="12" t="s">
        <v>1309</v>
      </c>
      <c r="L262" s="40" t="s">
        <v>644</v>
      </c>
      <c r="M262" s="40" t="s">
        <v>592</v>
      </c>
      <c r="N262" s="45"/>
      <c r="O262" s="45"/>
      <c r="P262" s="14"/>
    </row>
    <row r="263" spans="2:16" ht="15">
      <c r="B263" s="7" t="s">
        <v>739</v>
      </c>
      <c r="C263" s="50"/>
      <c r="D263" s="50"/>
      <c r="E263" s="27" t="s">
        <v>1768</v>
      </c>
      <c r="F263" s="27"/>
      <c r="G263" s="44" t="s">
        <v>589</v>
      </c>
      <c r="H263" s="81" t="s">
        <v>881</v>
      </c>
      <c r="L263" s="40"/>
      <c r="M263" s="40" t="s">
        <v>592</v>
      </c>
      <c r="N263" s="45"/>
      <c r="O263" s="45"/>
      <c r="P263" s="14"/>
    </row>
    <row r="264" spans="2:16" ht="15">
      <c r="B264" s="7" t="s">
        <v>740</v>
      </c>
      <c r="C264" s="50"/>
      <c r="D264" s="50"/>
      <c r="E264" s="27" t="s">
        <v>1769</v>
      </c>
      <c r="F264" s="27"/>
      <c r="G264" s="44" t="s">
        <v>589</v>
      </c>
      <c r="H264" s="81" t="s">
        <v>881</v>
      </c>
      <c r="L264" s="40"/>
      <c r="M264" s="40" t="s">
        <v>592</v>
      </c>
      <c r="N264" s="45"/>
      <c r="O264" s="45"/>
      <c r="P264" s="14"/>
    </row>
    <row r="265" spans="2:16" ht="15">
      <c r="B265" s="7"/>
      <c r="C265" s="50"/>
      <c r="D265" s="50"/>
      <c r="E265" s="27" t="s">
        <v>741</v>
      </c>
      <c r="F265" s="27"/>
      <c r="G265" s="44" t="s">
        <v>589</v>
      </c>
      <c r="H265" s="81" t="s">
        <v>881</v>
      </c>
      <c r="I265" s="27">
        <v>31607</v>
      </c>
      <c r="J265" s="12" t="s">
        <v>742</v>
      </c>
      <c r="L265" s="40"/>
      <c r="M265" s="40" t="s">
        <v>592</v>
      </c>
      <c r="N265" s="45"/>
      <c r="O265" s="45"/>
      <c r="P265" s="14"/>
    </row>
    <row r="266" spans="2:16" ht="15">
      <c r="B266" s="7" t="s">
        <v>303</v>
      </c>
      <c r="C266" s="50"/>
      <c r="D266" s="50"/>
      <c r="E266" s="27" t="s">
        <v>1770</v>
      </c>
      <c r="F266" s="27"/>
      <c r="G266" s="44" t="s">
        <v>589</v>
      </c>
      <c r="H266" s="81" t="s">
        <v>881</v>
      </c>
      <c r="L266" s="40" t="s">
        <v>591</v>
      </c>
      <c r="M266" s="40" t="s">
        <v>592</v>
      </c>
      <c r="N266" s="45"/>
      <c r="O266" s="45"/>
      <c r="P266" s="14"/>
    </row>
    <row r="267" spans="2:16" ht="15">
      <c r="B267" s="7" t="s">
        <v>743</v>
      </c>
      <c r="C267" s="50"/>
      <c r="D267" s="50"/>
      <c r="E267" s="27" t="s">
        <v>1771</v>
      </c>
      <c r="F267" s="27"/>
      <c r="G267" s="44" t="s">
        <v>589</v>
      </c>
      <c r="H267" s="81" t="s">
        <v>881</v>
      </c>
      <c r="L267" s="40"/>
      <c r="M267" s="40" t="s">
        <v>592</v>
      </c>
      <c r="N267" s="51"/>
      <c r="O267" s="45"/>
      <c r="P267" s="14"/>
    </row>
    <row r="268" spans="2:16" ht="15">
      <c r="B268" s="7"/>
      <c r="C268" s="50"/>
      <c r="D268" s="50"/>
      <c r="E268" s="27" t="s">
        <v>1772</v>
      </c>
      <c r="F268" s="27"/>
      <c r="G268" s="44" t="s">
        <v>589</v>
      </c>
      <c r="H268" s="81" t="s">
        <v>881</v>
      </c>
      <c r="L268" s="40"/>
      <c r="M268" s="40" t="s">
        <v>592</v>
      </c>
      <c r="N268" s="45"/>
      <c r="O268" s="45"/>
      <c r="P268" s="14"/>
    </row>
    <row r="269" spans="2:16" ht="15">
      <c r="B269" s="7" t="s">
        <v>744</v>
      </c>
      <c r="C269" s="50"/>
      <c r="D269" s="50"/>
      <c r="E269" s="27" t="s">
        <v>1773</v>
      </c>
      <c r="F269" s="27"/>
      <c r="G269" s="44" t="s">
        <v>589</v>
      </c>
      <c r="H269" s="81" t="s">
        <v>881</v>
      </c>
      <c r="L269" s="40"/>
      <c r="M269" s="40" t="s">
        <v>592</v>
      </c>
      <c r="N269" s="45"/>
      <c r="O269" s="45"/>
      <c r="P269" s="14"/>
    </row>
    <row r="270" spans="2:16" ht="15">
      <c r="B270" s="7" t="s">
        <v>2511</v>
      </c>
      <c r="C270" s="50"/>
      <c r="D270" s="50"/>
      <c r="E270" s="27" t="s">
        <v>745</v>
      </c>
      <c r="F270" s="27"/>
      <c r="G270" s="44" t="s">
        <v>589</v>
      </c>
      <c r="H270" s="81" t="s">
        <v>881</v>
      </c>
      <c r="I270" s="27">
        <v>31854</v>
      </c>
      <c r="K270" s="27">
        <v>11609</v>
      </c>
      <c r="L270" s="40" t="s">
        <v>746</v>
      </c>
      <c r="M270" s="40" t="s">
        <v>592</v>
      </c>
      <c r="N270" s="51" t="s">
        <v>663</v>
      </c>
      <c r="O270" s="45"/>
      <c r="P270" s="14"/>
    </row>
    <row r="271" spans="2:16" ht="15">
      <c r="B271" s="7" t="s">
        <v>3141</v>
      </c>
      <c r="C271" s="50"/>
      <c r="D271" s="50"/>
      <c r="E271" s="27" t="s">
        <v>3149</v>
      </c>
      <c r="F271" s="27"/>
      <c r="G271" s="44" t="s">
        <v>589</v>
      </c>
      <c r="H271" s="81" t="s">
        <v>881</v>
      </c>
      <c r="K271" s="27"/>
      <c r="L271" s="40"/>
      <c r="M271" s="40" t="s">
        <v>592</v>
      </c>
      <c r="N271" s="51" t="s">
        <v>3150</v>
      </c>
      <c r="O271" s="45"/>
      <c r="P271" s="14"/>
    </row>
    <row r="272" spans="2:16" ht="15">
      <c r="B272" s="7" t="s">
        <v>747</v>
      </c>
      <c r="C272" s="50"/>
      <c r="D272" s="50"/>
      <c r="E272" s="27" t="s">
        <v>1774</v>
      </c>
      <c r="F272" s="27"/>
      <c r="G272" s="44" t="s">
        <v>589</v>
      </c>
      <c r="H272" s="81" t="s">
        <v>881</v>
      </c>
      <c r="L272" s="40"/>
      <c r="M272" s="40" t="s">
        <v>592</v>
      </c>
      <c r="N272" s="45"/>
      <c r="O272" s="45"/>
      <c r="P272" s="14"/>
    </row>
    <row r="273" spans="2:16" ht="15">
      <c r="B273" s="7" t="s">
        <v>748</v>
      </c>
      <c r="C273" s="50"/>
      <c r="D273" s="50"/>
      <c r="E273" s="27" t="s">
        <v>1775</v>
      </c>
      <c r="F273" s="27"/>
      <c r="G273" s="44" t="s">
        <v>589</v>
      </c>
      <c r="H273" s="81" t="s">
        <v>881</v>
      </c>
      <c r="L273" s="40"/>
      <c r="M273" s="40" t="s">
        <v>592</v>
      </c>
      <c r="N273" s="45"/>
      <c r="O273" s="45"/>
      <c r="P273" s="14"/>
    </row>
    <row r="274" spans="2:16" ht="15">
      <c r="B274" s="7"/>
      <c r="C274" s="50"/>
      <c r="D274" s="50"/>
      <c r="E274" s="27" t="s">
        <v>1425</v>
      </c>
      <c r="F274" s="27"/>
      <c r="G274" s="44" t="s">
        <v>589</v>
      </c>
      <c r="H274" s="81" t="s">
        <v>881</v>
      </c>
      <c r="I274" s="27">
        <v>30664</v>
      </c>
      <c r="J274" s="12" t="s">
        <v>1309</v>
      </c>
      <c r="L274" s="40"/>
      <c r="M274" s="40"/>
      <c r="N274" s="45"/>
      <c r="O274" s="45"/>
      <c r="P274" s="14"/>
    </row>
    <row r="275" spans="2:16" ht="15">
      <c r="B275" s="7" t="s">
        <v>2512</v>
      </c>
      <c r="C275" s="50"/>
      <c r="D275" s="50"/>
      <c r="E275" s="27" t="s">
        <v>1776</v>
      </c>
      <c r="F275" s="27"/>
      <c r="G275" s="44" t="s">
        <v>589</v>
      </c>
      <c r="H275" s="81" t="s">
        <v>881</v>
      </c>
      <c r="L275" s="40"/>
      <c r="M275" s="40" t="s">
        <v>592</v>
      </c>
      <c r="N275" s="51" t="s">
        <v>749</v>
      </c>
      <c r="O275" s="45"/>
      <c r="P275" s="14"/>
    </row>
    <row r="276" spans="2:16" ht="15">
      <c r="B276" s="7" t="s">
        <v>2810</v>
      </c>
      <c r="C276" s="50"/>
      <c r="D276" s="50"/>
      <c r="E276" s="27" t="s">
        <v>2809</v>
      </c>
      <c r="F276" s="27"/>
      <c r="G276" s="44" t="s">
        <v>589</v>
      </c>
      <c r="H276" s="81" t="s">
        <v>881</v>
      </c>
      <c r="I276" s="27">
        <v>31921</v>
      </c>
      <c r="L276" s="40"/>
      <c r="M276" s="40" t="s">
        <v>692</v>
      </c>
      <c r="N276" s="51"/>
      <c r="O276" s="45"/>
      <c r="P276" s="14"/>
    </row>
    <row r="277" spans="2:16" ht="15">
      <c r="B277" s="7"/>
      <c r="C277" s="50"/>
      <c r="D277" s="50"/>
      <c r="E277" s="27" t="s">
        <v>750</v>
      </c>
      <c r="F277" s="27"/>
      <c r="G277" s="44" t="s">
        <v>589</v>
      </c>
      <c r="H277" s="81" t="s">
        <v>881</v>
      </c>
      <c r="I277" s="27">
        <v>31344</v>
      </c>
      <c r="L277" s="40" t="s">
        <v>660</v>
      </c>
      <c r="M277" s="40" t="s">
        <v>692</v>
      </c>
      <c r="N277" s="45"/>
      <c r="O277" s="45"/>
      <c r="P277" s="14"/>
    </row>
    <row r="278" spans="2:16" ht="15">
      <c r="B278" s="7" t="s">
        <v>156</v>
      </c>
      <c r="C278" s="50"/>
      <c r="D278" s="50"/>
      <c r="E278" s="27" t="s">
        <v>1777</v>
      </c>
      <c r="F278" s="27"/>
      <c r="G278" s="44" t="s">
        <v>589</v>
      </c>
      <c r="H278" s="81" t="s">
        <v>881</v>
      </c>
      <c r="I278" s="27">
        <v>31923</v>
      </c>
      <c r="L278" s="40"/>
      <c r="M278" s="40" t="s">
        <v>692</v>
      </c>
      <c r="N278" s="45"/>
      <c r="O278" s="45"/>
      <c r="P278" s="14"/>
    </row>
    <row r="279" spans="2:16" ht="15">
      <c r="B279" s="7"/>
      <c r="C279" s="50"/>
      <c r="D279" s="50"/>
      <c r="E279" s="27" t="s">
        <v>1449</v>
      </c>
      <c r="F279" s="27"/>
      <c r="G279" s="44" t="s">
        <v>589</v>
      </c>
      <c r="H279" s="81" t="s">
        <v>881</v>
      </c>
      <c r="I279" s="27">
        <v>32579</v>
      </c>
      <c r="J279" s="12" t="s">
        <v>1309</v>
      </c>
      <c r="L279" s="40"/>
      <c r="M279" s="40"/>
      <c r="N279" s="45"/>
      <c r="O279" s="45"/>
      <c r="P279" s="14"/>
    </row>
    <row r="280" spans="2:16" ht="15">
      <c r="B280" s="7"/>
      <c r="C280" s="50"/>
      <c r="D280" s="50"/>
      <c r="E280" s="27" t="s">
        <v>1778</v>
      </c>
      <c r="F280" s="27"/>
      <c r="G280" s="44" t="s">
        <v>589</v>
      </c>
      <c r="H280" s="81" t="s">
        <v>881</v>
      </c>
      <c r="I280" s="27">
        <v>31394</v>
      </c>
      <c r="L280" s="40" t="s">
        <v>746</v>
      </c>
      <c r="M280" s="40" t="s">
        <v>592</v>
      </c>
      <c r="N280" s="45"/>
      <c r="O280" s="45"/>
      <c r="P280" s="14"/>
    </row>
    <row r="281" spans="2:16" ht="15">
      <c r="B281" s="7" t="s">
        <v>751</v>
      </c>
      <c r="C281" s="50"/>
      <c r="D281" s="50"/>
      <c r="E281" s="27" t="s">
        <v>1779</v>
      </c>
      <c r="F281" s="27"/>
      <c r="G281" s="44" t="s">
        <v>589</v>
      </c>
      <c r="H281" s="81" t="s">
        <v>881</v>
      </c>
      <c r="L281" s="40"/>
      <c r="M281" s="40" t="s">
        <v>592</v>
      </c>
      <c r="N281" s="45"/>
      <c r="O281" s="45"/>
      <c r="P281" s="14"/>
    </row>
    <row r="282" spans="2:16" ht="15">
      <c r="B282" s="7"/>
      <c r="C282" s="50"/>
      <c r="D282" s="50"/>
      <c r="E282" s="27" t="s">
        <v>1426</v>
      </c>
      <c r="F282" s="27"/>
      <c r="G282" s="44" t="s">
        <v>589</v>
      </c>
      <c r="H282" s="81" t="s">
        <v>881</v>
      </c>
      <c r="J282" s="12" t="s">
        <v>1309</v>
      </c>
      <c r="L282" s="40"/>
      <c r="M282" s="40"/>
      <c r="N282" s="45"/>
      <c r="O282" s="45"/>
      <c r="P282" s="14"/>
    </row>
    <row r="283" spans="2:16" ht="15">
      <c r="B283" s="7" t="s">
        <v>157</v>
      </c>
      <c r="C283" s="50"/>
      <c r="D283" s="50"/>
      <c r="E283" s="27" t="s">
        <v>1780</v>
      </c>
      <c r="F283" s="27"/>
      <c r="G283" s="44" t="s">
        <v>589</v>
      </c>
      <c r="H283" s="81" t="s">
        <v>881</v>
      </c>
      <c r="I283" s="27">
        <v>31947</v>
      </c>
      <c r="L283" s="40" t="s">
        <v>737</v>
      </c>
      <c r="M283" s="40" t="s">
        <v>692</v>
      </c>
      <c r="N283" s="45"/>
      <c r="O283" s="45"/>
      <c r="P283" s="14"/>
    </row>
    <row r="284" spans="2:16" ht="15">
      <c r="B284" s="7" t="s">
        <v>2513</v>
      </c>
      <c r="C284" s="50"/>
      <c r="D284" s="50"/>
      <c r="E284" s="27" t="s">
        <v>2422</v>
      </c>
      <c r="F284" s="27"/>
      <c r="G284" s="44" t="s">
        <v>589</v>
      </c>
      <c r="H284" s="81" t="s">
        <v>881</v>
      </c>
      <c r="L284" s="40"/>
      <c r="M284" s="40" t="s">
        <v>592</v>
      </c>
      <c r="N284" s="51" t="s">
        <v>752</v>
      </c>
      <c r="O284" s="45"/>
      <c r="P284" s="14"/>
    </row>
    <row r="285" spans="2:16" ht="15">
      <c r="B285" s="7"/>
      <c r="C285" s="50"/>
      <c r="D285" s="50"/>
      <c r="E285" s="27" t="s">
        <v>1338</v>
      </c>
      <c r="F285" s="27"/>
      <c r="G285" s="44" t="s">
        <v>589</v>
      </c>
      <c r="H285" s="81" t="s">
        <v>881</v>
      </c>
      <c r="J285" s="12" t="s">
        <v>1309</v>
      </c>
      <c r="L285" s="40"/>
      <c r="M285" s="40" t="s">
        <v>592</v>
      </c>
      <c r="N285" s="45"/>
      <c r="O285" s="45"/>
      <c r="P285" s="14"/>
    </row>
    <row r="286" spans="2:16" ht="15">
      <c r="B286" s="7" t="s">
        <v>1288</v>
      </c>
      <c r="C286" s="50"/>
      <c r="D286" s="50"/>
      <c r="E286" s="27" t="s">
        <v>3077</v>
      </c>
      <c r="F286" s="27"/>
      <c r="G286" s="44" t="s">
        <v>589</v>
      </c>
      <c r="H286" s="81" t="s">
        <v>881</v>
      </c>
      <c r="L286" s="40" t="s">
        <v>591</v>
      </c>
      <c r="M286" s="40" t="s">
        <v>592</v>
      </c>
      <c r="N286" s="45"/>
      <c r="O286" s="45"/>
      <c r="P286" s="14"/>
    </row>
    <row r="287" spans="2:16" ht="15">
      <c r="B287" s="7" t="s">
        <v>2514</v>
      </c>
      <c r="C287" s="50"/>
      <c r="D287" s="50"/>
      <c r="E287" s="27" t="s">
        <v>488</v>
      </c>
      <c r="F287" s="27"/>
      <c r="G287" s="44" t="s">
        <v>589</v>
      </c>
      <c r="H287" s="81" t="s">
        <v>881</v>
      </c>
      <c r="I287" s="27">
        <v>31960</v>
      </c>
      <c r="L287" s="40"/>
      <c r="M287" s="40" t="s">
        <v>592</v>
      </c>
      <c r="N287" s="51" t="s">
        <v>753</v>
      </c>
      <c r="O287" s="45"/>
      <c r="P287" s="14"/>
    </row>
    <row r="288" spans="2:16" ht="15">
      <c r="B288" s="7" t="s">
        <v>2515</v>
      </c>
      <c r="C288" s="50"/>
      <c r="D288" s="50"/>
      <c r="E288" s="27" t="s">
        <v>1781</v>
      </c>
      <c r="F288" s="27"/>
      <c r="G288" s="44" t="s">
        <v>589</v>
      </c>
      <c r="H288" s="81" t="s">
        <v>881</v>
      </c>
      <c r="L288" s="40"/>
      <c r="M288" s="40" t="s">
        <v>592</v>
      </c>
      <c r="N288" s="51" t="s">
        <v>757</v>
      </c>
      <c r="O288" s="45"/>
      <c r="P288" s="14"/>
    </row>
    <row r="289" spans="2:16" ht="15">
      <c r="B289" s="7"/>
      <c r="C289" s="50"/>
      <c r="D289" s="50"/>
      <c r="E289" s="27" t="s">
        <v>758</v>
      </c>
      <c r="F289" s="27"/>
      <c r="G289" s="44" t="s">
        <v>589</v>
      </c>
      <c r="H289" s="81" t="s">
        <v>881</v>
      </c>
      <c r="I289" s="27">
        <v>31993</v>
      </c>
      <c r="L289" s="40" t="s">
        <v>695</v>
      </c>
      <c r="M289" s="40" t="s">
        <v>692</v>
      </c>
      <c r="N289" s="45"/>
      <c r="O289" s="45"/>
      <c r="P289" s="14"/>
    </row>
    <row r="290" spans="2:16" ht="15">
      <c r="B290" s="7" t="s">
        <v>158</v>
      </c>
      <c r="C290" s="50"/>
      <c r="D290" s="50"/>
      <c r="E290" s="27" t="s">
        <v>1782</v>
      </c>
      <c r="F290" s="27"/>
      <c r="G290" s="44" t="s">
        <v>589</v>
      </c>
      <c r="H290" s="81" t="s">
        <v>881</v>
      </c>
      <c r="I290" s="27">
        <v>31978</v>
      </c>
      <c r="L290" s="40" t="s">
        <v>591</v>
      </c>
      <c r="M290" s="40" t="s">
        <v>692</v>
      </c>
      <c r="N290" s="45"/>
      <c r="O290" s="45"/>
      <c r="P290" s="14"/>
    </row>
    <row r="291" spans="2:16" ht="15">
      <c r="B291" s="7" t="s">
        <v>159</v>
      </c>
      <c r="C291" s="50"/>
      <c r="D291" s="50"/>
      <c r="E291" s="27" t="s">
        <v>1783</v>
      </c>
      <c r="F291" s="27"/>
      <c r="G291" s="44" t="s">
        <v>589</v>
      </c>
      <c r="H291" s="81" t="s">
        <v>881</v>
      </c>
      <c r="I291" s="27">
        <v>32633</v>
      </c>
      <c r="L291" s="40" t="s">
        <v>591</v>
      </c>
      <c r="M291" s="40" t="s">
        <v>692</v>
      </c>
      <c r="N291" s="45"/>
      <c r="O291" s="45"/>
      <c r="P291" s="14"/>
    </row>
    <row r="292" spans="2:16" ht="15">
      <c r="B292" s="7"/>
      <c r="C292" s="50"/>
      <c r="D292" s="50"/>
      <c r="E292" s="27" t="s">
        <v>1453</v>
      </c>
      <c r="F292" s="27"/>
      <c r="G292" s="44" t="s">
        <v>589</v>
      </c>
      <c r="H292" s="81" t="s">
        <v>881</v>
      </c>
      <c r="I292" s="27">
        <v>32026</v>
      </c>
      <c r="J292" s="12" t="s">
        <v>1309</v>
      </c>
      <c r="L292" s="40"/>
      <c r="M292" s="40"/>
      <c r="N292" s="45"/>
      <c r="O292" s="45"/>
      <c r="P292" s="14"/>
    </row>
    <row r="293" spans="2:16" ht="15">
      <c r="B293" s="7" t="s">
        <v>2531</v>
      </c>
      <c r="E293" s="27" t="s">
        <v>328</v>
      </c>
      <c r="G293" s="77" t="s">
        <v>589</v>
      </c>
      <c r="H293" s="81" t="s">
        <v>881</v>
      </c>
      <c r="I293" s="27">
        <v>32004</v>
      </c>
      <c r="L293" s="37"/>
      <c r="M293" s="40" t="s">
        <v>592</v>
      </c>
      <c r="N293" s="45"/>
      <c r="O293" s="45"/>
      <c r="P293" s="14">
        <v>231</v>
      </c>
    </row>
    <row r="294" spans="2:16" ht="15">
      <c r="B294" s="50"/>
      <c r="C294" s="50"/>
      <c r="D294" s="50"/>
      <c r="E294" s="27"/>
      <c r="F294" s="27"/>
      <c r="G294" s="44"/>
      <c r="H294" s="81"/>
      <c r="L294" s="40"/>
      <c r="M294" s="40"/>
      <c r="O294" s="45"/>
      <c r="P294" s="14"/>
    </row>
    <row r="295" spans="2:15" s="4" customFormat="1" ht="15">
      <c r="B295" s="1" t="s">
        <v>823</v>
      </c>
      <c r="C295" s="1"/>
      <c r="D295" s="1"/>
      <c r="E295" s="2"/>
      <c r="F295" s="2"/>
      <c r="G295" s="1"/>
      <c r="H295" s="2"/>
      <c r="I295" s="1"/>
      <c r="J295" s="1"/>
      <c r="K295" s="3"/>
      <c r="L295" s="3"/>
      <c r="M295" s="5"/>
      <c r="N295" s="5"/>
      <c r="O295" s="6"/>
    </row>
    <row r="296" spans="2:16" s="4" customFormat="1" ht="15">
      <c r="B296" s="15"/>
      <c r="C296" s="15"/>
      <c r="D296" s="15"/>
      <c r="E296" s="16"/>
      <c r="F296" s="16"/>
      <c r="G296" s="15"/>
      <c r="H296" s="80"/>
      <c r="I296" s="16"/>
      <c r="J296" s="15"/>
      <c r="K296" s="15"/>
      <c r="L296" s="17"/>
      <c r="M296" s="17"/>
      <c r="N296" s="6"/>
      <c r="O296" s="6"/>
      <c r="P296" s="6"/>
    </row>
    <row r="297" spans="2:15" s="4" customFormat="1" ht="15">
      <c r="B297" s="1" t="s">
        <v>826</v>
      </c>
      <c r="C297" s="1"/>
      <c r="D297" s="1"/>
      <c r="E297" s="2"/>
      <c r="F297" s="1"/>
      <c r="G297" s="10"/>
      <c r="H297" s="2"/>
      <c r="I297" s="1"/>
      <c r="J297" s="1"/>
      <c r="K297" s="3"/>
      <c r="L297" s="3"/>
      <c r="M297" s="5"/>
      <c r="N297" s="5"/>
      <c r="O297" s="6"/>
    </row>
    <row r="298" spans="2:14" s="4" customFormat="1" ht="15">
      <c r="B298" s="83"/>
      <c r="C298" s="83"/>
      <c r="D298" s="83"/>
      <c r="E298" s="8"/>
      <c r="F298" s="83"/>
      <c r="H298" s="81"/>
      <c r="I298" s="84"/>
      <c r="J298" s="83"/>
      <c r="K298" s="83"/>
      <c r="L298" s="85"/>
      <c r="M298" s="9"/>
      <c r="N298" s="43"/>
    </row>
    <row r="299" spans="2:16" ht="15">
      <c r="B299" s="7" t="s">
        <v>759</v>
      </c>
      <c r="C299" s="50"/>
      <c r="D299" s="50"/>
      <c r="E299" s="27" t="s">
        <v>1784</v>
      </c>
      <c r="F299" s="27"/>
      <c r="G299" s="44" t="s">
        <v>589</v>
      </c>
      <c r="H299" s="81" t="s">
        <v>881</v>
      </c>
      <c r="L299" s="40"/>
      <c r="M299" s="40" t="s">
        <v>592</v>
      </c>
      <c r="N299" s="45"/>
      <c r="O299" s="45"/>
      <c r="P299" s="14"/>
    </row>
    <row r="300" spans="2:16" ht="15">
      <c r="B300" s="7"/>
      <c r="C300" s="50"/>
      <c r="D300" s="50"/>
      <c r="E300" s="27" t="s">
        <v>336</v>
      </c>
      <c r="F300" s="27"/>
      <c r="G300" s="44" t="s">
        <v>589</v>
      </c>
      <c r="H300" s="81" t="s">
        <v>881</v>
      </c>
      <c r="I300" s="27">
        <v>32090</v>
      </c>
      <c r="K300" s="27">
        <v>12697</v>
      </c>
      <c r="L300" s="40" t="s">
        <v>337</v>
      </c>
      <c r="M300" s="40" t="s">
        <v>592</v>
      </c>
      <c r="N300" s="45"/>
      <c r="O300" s="45"/>
      <c r="P300" s="14"/>
    </row>
    <row r="301" spans="2:16" ht="15">
      <c r="B301" s="7" t="s">
        <v>760</v>
      </c>
      <c r="C301" s="50"/>
      <c r="D301" s="50"/>
      <c r="E301" s="27" t="s">
        <v>1785</v>
      </c>
      <c r="F301" s="27"/>
      <c r="G301" s="44" t="s">
        <v>589</v>
      </c>
      <c r="H301" s="81" t="s">
        <v>881</v>
      </c>
      <c r="K301" s="56"/>
      <c r="L301" s="40"/>
      <c r="M301" s="40" t="s">
        <v>592</v>
      </c>
      <c r="N301" s="45"/>
      <c r="O301" s="45"/>
      <c r="P301" s="14"/>
    </row>
    <row r="302" spans="2:16" ht="15">
      <c r="B302" s="7" t="s">
        <v>761</v>
      </c>
      <c r="C302" s="50"/>
      <c r="D302" s="50"/>
      <c r="E302" s="27" t="s">
        <v>1786</v>
      </c>
      <c r="F302" s="27"/>
      <c r="G302" s="44" t="s">
        <v>589</v>
      </c>
      <c r="H302" s="81" t="s">
        <v>881</v>
      </c>
      <c r="L302" s="40"/>
      <c r="M302" s="40" t="s">
        <v>592</v>
      </c>
      <c r="N302" s="45"/>
      <c r="O302" s="45"/>
      <c r="P302" s="14"/>
    </row>
    <row r="303" spans="2:16" ht="15">
      <c r="B303" s="7" t="s">
        <v>2532</v>
      </c>
      <c r="C303" s="50"/>
      <c r="D303" s="50"/>
      <c r="E303" s="27" t="s">
        <v>329</v>
      </c>
      <c r="F303" s="27"/>
      <c r="G303" s="44" t="s">
        <v>589</v>
      </c>
      <c r="H303" s="81" t="s">
        <v>881</v>
      </c>
      <c r="I303" s="27">
        <v>32073</v>
      </c>
      <c r="L303" s="40"/>
      <c r="M303" s="40" t="s">
        <v>592</v>
      </c>
      <c r="N303" s="45"/>
      <c r="O303" s="45"/>
      <c r="P303" s="14"/>
    </row>
    <row r="304" spans="2:16" ht="15">
      <c r="B304" s="7" t="s">
        <v>2516</v>
      </c>
      <c r="C304" s="50"/>
      <c r="D304" s="50"/>
      <c r="E304" s="27" t="s">
        <v>1787</v>
      </c>
      <c r="F304" s="27"/>
      <c r="G304" s="44" t="s">
        <v>589</v>
      </c>
      <c r="H304" s="81" t="s">
        <v>881</v>
      </c>
      <c r="L304" s="40"/>
      <c r="M304" s="40" t="s">
        <v>592</v>
      </c>
      <c r="N304" s="51" t="s">
        <v>762</v>
      </c>
      <c r="O304" s="45"/>
      <c r="P304" s="14"/>
    </row>
    <row r="305" spans="2:16" ht="15">
      <c r="B305" s="7" t="s">
        <v>2942</v>
      </c>
      <c r="C305" s="50"/>
      <c r="D305" s="50"/>
      <c r="E305" s="27" t="s">
        <v>2941</v>
      </c>
      <c r="F305" s="27"/>
      <c r="G305" s="44" t="s">
        <v>589</v>
      </c>
      <c r="H305" s="81" t="s">
        <v>881</v>
      </c>
      <c r="L305" s="40"/>
      <c r="M305" s="40" t="s">
        <v>592</v>
      </c>
      <c r="N305" s="51"/>
      <c r="O305" s="45"/>
      <c r="P305" s="14"/>
    </row>
    <row r="306" spans="2:16" ht="15">
      <c r="B306" s="7" t="s">
        <v>2833</v>
      </c>
      <c r="C306" s="50"/>
      <c r="D306" s="50"/>
      <c r="E306" s="27" t="s">
        <v>2834</v>
      </c>
      <c r="F306" s="27"/>
      <c r="G306" s="44" t="s">
        <v>589</v>
      </c>
      <c r="H306" s="81" t="s">
        <v>881</v>
      </c>
      <c r="I306" s="27">
        <v>32108</v>
      </c>
      <c r="L306" s="40" t="s">
        <v>591</v>
      </c>
      <c r="M306" s="40" t="s">
        <v>1270</v>
      </c>
      <c r="N306" s="51" t="s">
        <v>2835</v>
      </c>
      <c r="O306" s="45"/>
      <c r="P306" s="14"/>
    </row>
    <row r="307" spans="2:16" ht="15">
      <c r="B307" s="7" t="s">
        <v>2517</v>
      </c>
      <c r="C307" s="50"/>
      <c r="D307" s="50"/>
      <c r="E307" s="27" t="s">
        <v>1788</v>
      </c>
      <c r="F307" s="27"/>
      <c r="G307" s="44" t="s">
        <v>589</v>
      </c>
      <c r="H307" s="81" t="s">
        <v>881</v>
      </c>
      <c r="L307" s="40"/>
      <c r="M307" s="40" t="s">
        <v>592</v>
      </c>
      <c r="N307" s="51" t="s">
        <v>763</v>
      </c>
      <c r="O307" s="45"/>
      <c r="P307" s="14"/>
    </row>
    <row r="308" spans="2:16" ht="15">
      <c r="B308" s="7" t="s">
        <v>764</v>
      </c>
      <c r="C308" s="50"/>
      <c r="D308" s="50"/>
      <c r="E308" s="27" t="s">
        <v>765</v>
      </c>
      <c r="F308" s="27"/>
      <c r="G308" s="44" t="s">
        <v>589</v>
      </c>
      <c r="H308" s="81" t="s">
        <v>881</v>
      </c>
      <c r="I308" s="27">
        <v>32103</v>
      </c>
      <c r="L308" s="40" t="s">
        <v>591</v>
      </c>
      <c r="M308" s="40" t="s">
        <v>692</v>
      </c>
      <c r="N308" s="45"/>
      <c r="O308" s="45"/>
      <c r="P308" s="14"/>
    </row>
    <row r="309" spans="2:16" ht="15">
      <c r="B309" s="7"/>
      <c r="C309" s="50"/>
      <c r="D309" s="50"/>
      <c r="E309" s="27" t="s">
        <v>2467</v>
      </c>
      <c r="F309" s="27"/>
      <c r="G309" s="44" t="s">
        <v>589</v>
      </c>
      <c r="H309" s="81" t="s">
        <v>881</v>
      </c>
      <c r="I309" s="27">
        <v>31983</v>
      </c>
      <c r="J309" s="12" t="s">
        <v>1309</v>
      </c>
      <c r="L309" s="40" t="s">
        <v>644</v>
      </c>
      <c r="M309" s="40" t="s">
        <v>592</v>
      </c>
      <c r="N309" s="45"/>
      <c r="O309" s="45"/>
      <c r="P309" s="14"/>
    </row>
    <row r="310" spans="2:16" ht="15">
      <c r="B310" s="7" t="s">
        <v>2896</v>
      </c>
      <c r="C310" s="50"/>
      <c r="D310" s="50"/>
      <c r="E310" s="27" t="s">
        <v>2897</v>
      </c>
      <c r="F310" s="27"/>
      <c r="G310" s="44" t="s">
        <v>589</v>
      </c>
      <c r="H310" s="81" t="s">
        <v>881</v>
      </c>
      <c r="I310" s="27">
        <v>31329</v>
      </c>
      <c r="L310" s="40" t="s">
        <v>644</v>
      </c>
      <c r="M310" s="40" t="s">
        <v>592</v>
      </c>
      <c r="N310" s="45"/>
      <c r="O310" s="45"/>
      <c r="P310" s="14"/>
    </row>
    <row r="311" spans="2:16" ht="15">
      <c r="B311" s="7"/>
      <c r="C311" s="50"/>
      <c r="D311" s="50"/>
      <c r="E311" s="27" t="s">
        <v>1789</v>
      </c>
      <c r="F311" s="27"/>
      <c r="G311" s="44" t="s">
        <v>589</v>
      </c>
      <c r="H311" s="81" t="s">
        <v>881</v>
      </c>
      <c r="L311" s="40"/>
      <c r="M311" s="40" t="s">
        <v>592</v>
      </c>
      <c r="N311" s="45"/>
      <c r="O311" s="45"/>
      <c r="P311" s="14"/>
    </row>
    <row r="312" spans="2:16" ht="15">
      <c r="B312" s="7" t="s">
        <v>2533</v>
      </c>
      <c r="C312" s="50"/>
      <c r="D312" s="50"/>
      <c r="E312" s="27" t="s">
        <v>330</v>
      </c>
      <c r="F312" s="27"/>
      <c r="G312" s="44" t="s">
        <v>589</v>
      </c>
      <c r="H312" s="81" t="s">
        <v>881</v>
      </c>
      <c r="I312" s="27">
        <v>32116</v>
      </c>
      <c r="L312" s="40"/>
      <c r="M312" s="40" t="s">
        <v>592</v>
      </c>
      <c r="N312" s="45"/>
      <c r="O312" s="45"/>
      <c r="P312" s="14"/>
    </row>
    <row r="313" spans="2:16" ht="15">
      <c r="B313" s="96"/>
      <c r="C313" s="50"/>
      <c r="D313" s="50"/>
      <c r="E313" s="27" t="s">
        <v>1365</v>
      </c>
      <c r="F313" s="27"/>
      <c r="G313" s="44" t="s">
        <v>589</v>
      </c>
      <c r="H313" s="81" t="s">
        <v>881</v>
      </c>
      <c r="I313" s="27">
        <v>32015</v>
      </c>
      <c r="J313" s="12" t="s">
        <v>1309</v>
      </c>
      <c r="L313" s="40"/>
      <c r="M313" s="40" t="s">
        <v>592</v>
      </c>
      <c r="N313" s="45"/>
      <c r="O313" s="45"/>
      <c r="P313" s="14"/>
    </row>
    <row r="314" spans="2:16" ht="15">
      <c r="B314" s="96"/>
      <c r="C314" s="50"/>
      <c r="D314" s="50"/>
      <c r="E314" s="27" t="s">
        <v>1354</v>
      </c>
      <c r="F314" s="27"/>
      <c r="G314" s="44" t="s">
        <v>589</v>
      </c>
      <c r="H314" s="81" t="s">
        <v>881</v>
      </c>
      <c r="I314" s="27">
        <v>32144</v>
      </c>
      <c r="J314" s="12" t="s">
        <v>1309</v>
      </c>
      <c r="K314" s="12">
        <v>11858</v>
      </c>
      <c r="L314" s="40"/>
      <c r="M314" s="40" t="s">
        <v>592</v>
      </c>
      <c r="N314" s="45"/>
      <c r="O314" s="45"/>
      <c r="P314" s="14"/>
    </row>
    <row r="315" spans="2:16" ht="15">
      <c r="B315" s="7" t="s">
        <v>2518</v>
      </c>
      <c r="C315" s="50"/>
      <c r="D315" s="50"/>
      <c r="E315" s="27" t="s">
        <v>766</v>
      </c>
      <c r="F315" s="27"/>
      <c r="G315" s="44" t="s">
        <v>589</v>
      </c>
      <c r="H315" s="81" t="s">
        <v>881</v>
      </c>
      <c r="I315" s="27">
        <v>32069</v>
      </c>
      <c r="L315" s="40"/>
      <c r="M315" s="40" t="s">
        <v>593</v>
      </c>
      <c r="N315" s="51" t="s">
        <v>1513</v>
      </c>
      <c r="O315" s="45"/>
      <c r="P315" s="14"/>
    </row>
    <row r="316" spans="2:16" ht="15">
      <c r="B316" s="7"/>
      <c r="C316" s="50"/>
      <c r="D316" s="50"/>
      <c r="E316" s="27" t="s">
        <v>1552</v>
      </c>
      <c r="F316" s="27"/>
      <c r="G316" s="44" t="s">
        <v>589</v>
      </c>
      <c r="H316" s="81" t="s">
        <v>881</v>
      </c>
      <c r="I316" s="27">
        <v>32207</v>
      </c>
      <c r="J316" s="12" t="s">
        <v>1309</v>
      </c>
      <c r="L316" s="40"/>
      <c r="M316" s="40" t="s">
        <v>592</v>
      </c>
      <c r="N316" s="51"/>
      <c r="O316" s="45"/>
      <c r="P316" s="14"/>
    </row>
    <row r="317" spans="2:16" ht="15">
      <c r="B317" s="7" t="s">
        <v>2519</v>
      </c>
      <c r="C317" s="50"/>
      <c r="D317" s="50"/>
      <c r="E317" s="27" t="s">
        <v>1790</v>
      </c>
      <c r="F317" s="27"/>
      <c r="G317" s="44" t="s">
        <v>589</v>
      </c>
      <c r="H317" s="81" t="s">
        <v>881</v>
      </c>
      <c r="L317" s="40"/>
      <c r="M317" s="40" t="s">
        <v>592</v>
      </c>
      <c r="N317" s="51" t="s">
        <v>767</v>
      </c>
      <c r="O317" s="45"/>
      <c r="P317" s="14"/>
    </row>
    <row r="318" spans="2:16" ht="15">
      <c r="B318" s="7" t="s">
        <v>768</v>
      </c>
      <c r="C318" s="50"/>
      <c r="D318" s="50"/>
      <c r="E318" s="27" t="s">
        <v>1791</v>
      </c>
      <c r="F318" s="27"/>
      <c r="G318" s="44" t="s">
        <v>589</v>
      </c>
      <c r="H318" s="81" t="s">
        <v>881</v>
      </c>
      <c r="L318" s="40"/>
      <c r="M318" s="40" t="s">
        <v>592</v>
      </c>
      <c r="N318" s="45"/>
      <c r="O318" s="45"/>
      <c r="P318" s="14"/>
    </row>
    <row r="319" spans="2:16" ht="15">
      <c r="B319" s="7"/>
      <c r="C319" s="50"/>
      <c r="D319" s="50"/>
      <c r="E319" s="27" t="s">
        <v>769</v>
      </c>
      <c r="F319" s="27"/>
      <c r="G319" s="44" t="s">
        <v>589</v>
      </c>
      <c r="H319" s="81" t="s">
        <v>881</v>
      </c>
      <c r="J319" s="12" t="s">
        <v>1309</v>
      </c>
      <c r="L319" s="40" t="s">
        <v>2854</v>
      </c>
      <c r="M319" s="40" t="s">
        <v>592</v>
      </c>
      <c r="N319" s="45"/>
      <c r="O319" s="45"/>
      <c r="P319" s="14"/>
    </row>
    <row r="320" spans="2:16" ht="15">
      <c r="B320" s="7" t="s">
        <v>2520</v>
      </c>
      <c r="C320" s="50"/>
      <c r="D320" s="50"/>
      <c r="E320" s="27" t="s">
        <v>1792</v>
      </c>
      <c r="F320" s="27"/>
      <c r="G320" s="44" t="s">
        <v>589</v>
      </c>
      <c r="H320" s="81" t="s">
        <v>881</v>
      </c>
      <c r="I320" s="27">
        <v>31943</v>
      </c>
      <c r="J320" s="12" t="s">
        <v>1309</v>
      </c>
      <c r="K320" s="12">
        <v>11842</v>
      </c>
      <c r="L320" s="40"/>
      <c r="M320" s="40" t="s">
        <v>592</v>
      </c>
      <c r="N320" s="51" t="s">
        <v>770</v>
      </c>
      <c r="O320" s="45"/>
      <c r="P320" s="14"/>
    </row>
    <row r="321" spans="2:16" ht="15">
      <c r="B321" s="7"/>
      <c r="C321" s="50"/>
      <c r="D321" s="50"/>
      <c r="E321" s="27" t="s">
        <v>1427</v>
      </c>
      <c r="F321" s="27"/>
      <c r="G321" s="44" t="s">
        <v>589</v>
      </c>
      <c r="H321" s="81" t="s">
        <v>881</v>
      </c>
      <c r="I321" s="27">
        <v>30305</v>
      </c>
      <c r="J321" s="12" t="s">
        <v>1309</v>
      </c>
      <c r="L321" s="40"/>
      <c r="M321" s="40"/>
      <c r="N321" s="45"/>
      <c r="O321" s="45"/>
      <c r="P321" s="14"/>
    </row>
    <row r="322" spans="2:16" ht="15">
      <c r="B322" s="7" t="s">
        <v>3079</v>
      </c>
      <c r="C322" s="50"/>
      <c r="D322" s="50"/>
      <c r="E322" s="27" t="s">
        <v>3078</v>
      </c>
      <c r="F322" s="27"/>
      <c r="G322" s="44" t="s">
        <v>589</v>
      </c>
      <c r="H322" s="81" t="s">
        <v>881</v>
      </c>
      <c r="L322" s="40" t="s">
        <v>3080</v>
      </c>
      <c r="M322" s="40" t="s">
        <v>592</v>
      </c>
      <c r="N322" s="45"/>
      <c r="O322" s="45"/>
      <c r="P322" s="14"/>
    </row>
    <row r="323" spans="2:16" ht="15">
      <c r="B323" s="7" t="s">
        <v>771</v>
      </c>
      <c r="C323" s="50"/>
      <c r="D323" s="50"/>
      <c r="E323" s="27" t="s">
        <v>1793</v>
      </c>
      <c r="F323" s="27"/>
      <c r="G323" s="44" t="s">
        <v>589</v>
      </c>
      <c r="H323" s="81" t="s">
        <v>881</v>
      </c>
      <c r="L323" s="40"/>
      <c r="M323" s="40" t="s">
        <v>592</v>
      </c>
      <c r="N323" s="45"/>
      <c r="O323" s="45"/>
      <c r="P323" s="14"/>
    </row>
    <row r="324" spans="2:16" ht="15">
      <c r="B324" s="7" t="s">
        <v>772</v>
      </c>
      <c r="C324" s="50"/>
      <c r="D324" s="50"/>
      <c r="E324" s="27" t="s">
        <v>1794</v>
      </c>
      <c r="F324" s="27"/>
      <c r="G324" s="44" t="s">
        <v>589</v>
      </c>
      <c r="H324" s="81" t="s">
        <v>881</v>
      </c>
      <c r="L324" s="40"/>
      <c r="M324" s="40"/>
      <c r="N324" s="45"/>
      <c r="O324" s="45"/>
      <c r="P324" s="14"/>
    </row>
    <row r="325" spans="2:16" ht="15">
      <c r="B325" s="7"/>
      <c r="C325" s="50"/>
      <c r="D325" s="50"/>
      <c r="E325" s="27" t="s">
        <v>1395</v>
      </c>
      <c r="F325" s="27"/>
      <c r="G325" s="44" t="s">
        <v>589</v>
      </c>
      <c r="H325" s="81" t="s">
        <v>881</v>
      </c>
      <c r="I325" s="27">
        <v>31862</v>
      </c>
      <c r="J325" s="12" t="s">
        <v>1309</v>
      </c>
      <c r="K325" s="12">
        <v>11449</v>
      </c>
      <c r="L325" s="40"/>
      <c r="M325" s="40"/>
      <c r="N325" s="45"/>
      <c r="O325" s="45"/>
      <c r="P325" s="14"/>
    </row>
    <row r="326" spans="2:16" ht="15">
      <c r="B326" s="7"/>
      <c r="C326" s="50"/>
      <c r="D326" s="50"/>
      <c r="E326" s="27" t="s">
        <v>61</v>
      </c>
      <c r="F326" s="27"/>
      <c r="G326" s="44" t="s">
        <v>589</v>
      </c>
      <c r="H326" s="81" t="s">
        <v>881</v>
      </c>
      <c r="I326" s="27">
        <v>32049</v>
      </c>
      <c r="L326" s="40" t="s">
        <v>897</v>
      </c>
      <c r="M326" s="40" t="s">
        <v>592</v>
      </c>
      <c r="N326" s="45"/>
      <c r="O326" s="45"/>
      <c r="P326" s="14"/>
    </row>
    <row r="327" spans="2:16" ht="15">
      <c r="B327" s="7"/>
      <c r="C327" s="50"/>
      <c r="D327" s="50"/>
      <c r="E327" s="27" t="s">
        <v>1396</v>
      </c>
      <c r="F327" s="27"/>
      <c r="G327" s="44" t="s">
        <v>589</v>
      </c>
      <c r="H327" s="81" t="s">
        <v>881</v>
      </c>
      <c r="J327" s="12" t="s">
        <v>1309</v>
      </c>
      <c r="L327" s="40"/>
      <c r="M327" s="40"/>
      <c r="N327" s="45"/>
      <c r="O327" s="45"/>
      <c r="P327" s="14"/>
    </row>
    <row r="328" spans="2:16" ht="15">
      <c r="B328" s="7" t="s">
        <v>2521</v>
      </c>
      <c r="C328" s="50"/>
      <c r="D328" s="50"/>
      <c r="E328" s="27" t="s">
        <v>1795</v>
      </c>
      <c r="F328" s="27"/>
      <c r="G328" s="44" t="s">
        <v>589</v>
      </c>
      <c r="H328" s="81" t="s">
        <v>881</v>
      </c>
      <c r="L328" s="40"/>
      <c r="M328" s="40" t="s">
        <v>592</v>
      </c>
      <c r="N328" s="51" t="s">
        <v>781</v>
      </c>
      <c r="O328" s="45"/>
      <c r="P328" s="14"/>
    </row>
    <row r="329" spans="2:16" ht="15">
      <c r="B329" s="7"/>
      <c r="C329" s="50"/>
      <c r="D329" s="50"/>
      <c r="E329" s="27" t="s">
        <v>1796</v>
      </c>
      <c r="F329" s="27"/>
      <c r="G329" s="44" t="s">
        <v>589</v>
      </c>
      <c r="H329" s="81" t="s">
        <v>881</v>
      </c>
      <c r="I329" s="27">
        <v>32223</v>
      </c>
      <c r="L329" s="40"/>
      <c r="M329" s="40" t="s">
        <v>692</v>
      </c>
      <c r="N329" s="45"/>
      <c r="O329" s="45"/>
      <c r="P329" s="14"/>
    </row>
    <row r="330" spans="2:16" ht="15">
      <c r="B330" s="7"/>
      <c r="C330" s="50"/>
      <c r="D330" s="50"/>
      <c r="E330" s="27" t="s">
        <v>1797</v>
      </c>
      <c r="F330" s="27"/>
      <c r="G330" s="44" t="s">
        <v>589</v>
      </c>
      <c r="H330" s="81" t="s">
        <v>881</v>
      </c>
      <c r="L330" s="40"/>
      <c r="M330" s="40"/>
      <c r="N330" s="45"/>
      <c r="O330" s="45"/>
      <c r="P330" s="14"/>
    </row>
    <row r="331" spans="2:16" ht="15">
      <c r="B331" s="7" t="s">
        <v>2522</v>
      </c>
      <c r="C331" s="50"/>
      <c r="D331" s="50"/>
      <c r="E331" s="27" t="s">
        <v>1798</v>
      </c>
      <c r="F331" s="27"/>
      <c r="G331" s="44" t="s">
        <v>589</v>
      </c>
      <c r="H331" s="81" t="s">
        <v>881</v>
      </c>
      <c r="L331" s="40"/>
      <c r="M331" s="40" t="s">
        <v>592</v>
      </c>
      <c r="N331" s="51" t="s">
        <v>782</v>
      </c>
      <c r="O331" s="45"/>
      <c r="P331" s="14"/>
    </row>
    <row r="332" spans="2:16" ht="15">
      <c r="B332" s="7"/>
      <c r="C332" s="50"/>
      <c r="D332" s="50"/>
      <c r="E332" s="27" t="s">
        <v>1799</v>
      </c>
      <c r="F332" s="27"/>
      <c r="G332" s="44" t="s">
        <v>589</v>
      </c>
      <c r="H332" s="81" t="s">
        <v>881</v>
      </c>
      <c r="I332" s="27">
        <v>32202</v>
      </c>
      <c r="L332" s="40"/>
      <c r="M332" s="40" t="s">
        <v>692</v>
      </c>
      <c r="N332" s="51"/>
      <c r="O332" s="45"/>
      <c r="P332" s="14"/>
    </row>
    <row r="333" spans="2:16" ht="15">
      <c r="B333" s="7" t="s">
        <v>3136</v>
      </c>
      <c r="C333" s="50"/>
      <c r="D333" s="50"/>
      <c r="E333" s="27" t="s">
        <v>1800</v>
      </c>
      <c r="F333" s="27"/>
      <c r="G333" s="44" t="s">
        <v>589</v>
      </c>
      <c r="H333" s="81" t="s">
        <v>881</v>
      </c>
      <c r="I333" s="27">
        <v>32218</v>
      </c>
      <c r="L333" s="40" t="s">
        <v>591</v>
      </c>
      <c r="M333" s="40" t="s">
        <v>692</v>
      </c>
      <c r="N333" s="45"/>
      <c r="O333" s="45"/>
      <c r="P333" s="14"/>
    </row>
    <row r="334" spans="2:16" ht="15">
      <c r="B334" s="7" t="s">
        <v>160</v>
      </c>
      <c r="C334" s="50"/>
      <c r="D334" s="50"/>
      <c r="E334" s="27" t="s">
        <v>1801</v>
      </c>
      <c r="F334" s="27"/>
      <c r="G334" s="44" t="s">
        <v>589</v>
      </c>
      <c r="H334" s="81" t="s">
        <v>881</v>
      </c>
      <c r="I334" s="27">
        <v>32225</v>
      </c>
      <c r="L334" s="40"/>
      <c r="M334" s="40" t="s">
        <v>692</v>
      </c>
      <c r="N334" s="45"/>
      <c r="O334" s="45"/>
      <c r="P334" s="14"/>
    </row>
    <row r="335" spans="2:16" ht="15">
      <c r="B335" s="7" t="s">
        <v>2523</v>
      </c>
      <c r="C335" s="50"/>
      <c r="D335" s="50"/>
      <c r="E335" s="27" t="s">
        <v>1802</v>
      </c>
      <c r="F335" s="27"/>
      <c r="G335" s="44" t="s">
        <v>589</v>
      </c>
      <c r="H335" s="81" t="s">
        <v>881</v>
      </c>
      <c r="L335" s="40" t="s">
        <v>897</v>
      </c>
      <c r="M335" s="40" t="s">
        <v>592</v>
      </c>
      <c r="N335" s="51"/>
      <c r="O335" s="45"/>
      <c r="P335" s="14"/>
    </row>
    <row r="336" spans="2:16" ht="15">
      <c r="B336" s="7"/>
      <c r="C336" s="50"/>
      <c r="D336" s="50"/>
      <c r="E336" s="27" t="s">
        <v>1464</v>
      </c>
      <c r="F336" s="27"/>
      <c r="G336" s="44" t="s">
        <v>589</v>
      </c>
      <c r="H336" s="81" t="s">
        <v>881</v>
      </c>
      <c r="J336" s="12" t="s">
        <v>1309</v>
      </c>
      <c r="L336" s="40"/>
      <c r="M336" s="40"/>
      <c r="N336" s="51"/>
      <c r="O336" s="45"/>
      <c r="P336" s="14"/>
    </row>
    <row r="337" spans="2:16" ht="15">
      <c r="B337" s="7" t="s">
        <v>2524</v>
      </c>
      <c r="C337" s="50"/>
      <c r="D337" s="50"/>
      <c r="E337" s="27" t="s">
        <v>1803</v>
      </c>
      <c r="F337" s="27"/>
      <c r="G337" s="44" t="s">
        <v>589</v>
      </c>
      <c r="H337" s="81" t="s">
        <v>881</v>
      </c>
      <c r="L337" s="40"/>
      <c r="M337" s="40" t="s">
        <v>592</v>
      </c>
      <c r="N337" s="51" t="s">
        <v>783</v>
      </c>
      <c r="O337" s="45"/>
      <c r="P337" s="14"/>
    </row>
    <row r="338" spans="2:16" ht="15">
      <c r="B338" s="7"/>
      <c r="C338" s="50"/>
      <c r="D338" s="50"/>
      <c r="E338" s="27" t="s">
        <v>37</v>
      </c>
      <c r="F338" s="27"/>
      <c r="G338" s="44" t="s">
        <v>589</v>
      </c>
      <c r="H338" s="81" t="s">
        <v>881</v>
      </c>
      <c r="J338" s="27" t="s">
        <v>38</v>
      </c>
      <c r="L338" s="40"/>
      <c r="M338" s="40" t="s">
        <v>592</v>
      </c>
      <c r="N338" s="45"/>
      <c r="O338" s="45"/>
      <c r="P338" s="14"/>
    </row>
    <row r="339" spans="2:16" ht="15">
      <c r="B339" s="7" t="s">
        <v>2525</v>
      </c>
      <c r="C339" s="50"/>
      <c r="D339" s="50"/>
      <c r="E339" s="27" t="s">
        <v>1804</v>
      </c>
      <c r="F339" s="27"/>
      <c r="G339" s="44" t="s">
        <v>589</v>
      </c>
      <c r="H339" s="81" t="s">
        <v>881</v>
      </c>
      <c r="L339" s="40"/>
      <c r="M339" s="40" t="s">
        <v>592</v>
      </c>
      <c r="N339" s="51" t="s">
        <v>784</v>
      </c>
      <c r="O339" s="45"/>
      <c r="P339" s="14"/>
    </row>
    <row r="340" spans="2:16" ht="15">
      <c r="B340" s="7" t="s">
        <v>2526</v>
      </c>
      <c r="C340" s="50"/>
      <c r="D340" s="50"/>
      <c r="E340" s="27" t="s">
        <v>1805</v>
      </c>
      <c r="F340" s="27"/>
      <c r="G340" s="44" t="s">
        <v>589</v>
      </c>
      <c r="H340" s="81" t="s">
        <v>881</v>
      </c>
      <c r="L340" s="40"/>
      <c r="M340" s="40" t="s">
        <v>592</v>
      </c>
      <c r="N340" s="51" t="s">
        <v>785</v>
      </c>
      <c r="O340" s="45"/>
      <c r="P340" s="14"/>
    </row>
    <row r="341" spans="2:16" ht="15">
      <c r="B341" s="7" t="s">
        <v>3085</v>
      </c>
      <c r="C341" s="50"/>
      <c r="D341" s="50"/>
      <c r="E341" s="27" t="s">
        <v>3086</v>
      </c>
      <c r="F341" s="27"/>
      <c r="G341" s="44" t="s">
        <v>589</v>
      </c>
      <c r="H341" s="81" t="s">
        <v>881</v>
      </c>
      <c r="I341" s="27">
        <v>32256</v>
      </c>
      <c r="L341" s="40" t="s">
        <v>845</v>
      </c>
      <c r="M341" s="40" t="s">
        <v>592</v>
      </c>
      <c r="N341" s="51"/>
      <c r="O341" s="45"/>
      <c r="P341" s="14"/>
    </row>
    <row r="342" spans="2:16" ht="15">
      <c r="B342" s="7"/>
      <c r="C342" s="50"/>
      <c r="D342" s="50"/>
      <c r="E342" s="27" t="s">
        <v>1471</v>
      </c>
      <c r="F342" s="27"/>
      <c r="G342" s="44" t="s">
        <v>589</v>
      </c>
      <c r="H342" s="81" t="s">
        <v>881</v>
      </c>
      <c r="I342" s="27">
        <v>32164</v>
      </c>
      <c r="J342" s="12" t="s">
        <v>1309</v>
      </c>
      <c r="L342" s="40"/>
      <c r="M342" s="40"/>
      <c r="N342" s="45"/>
      <c r="O342" s="45"/>
      <c r="P342" s="14"/>
    </row>
    <row r="343" spans="2:16" ht="15">
      <c r="B343" s="7" t="s">
        <v>2527</v>
      </c>
      <c r="C343" s="50"/>
      <c r="D343" s="50"/>
      <c r="E343" s="27" t="s">
        <v>1806</v>
      </c>
      <c r="F343" s="27"/>
      <c r="G343" s="44" t="s">
        <v>589</v>
      </c>
      <c r="H343" s="81" t="s">
        <v>881</v>
      </c>
      <c r="L343" s="40"/>
      <c r="M343" s="40" t="s">
        <v>592</v>
      </c>
      <c r="N343" s="51" t="s">
        <v>200</v>
      </c>
      <c r="O343" s="45"/>
      <c r="P343" s="14"/>
    </row>
    <row r="344" spans="2:16" ht="15">
      <c r="B344" s="7" t="s">
        <v>786</v>
      </c>
      <c r="C344" s="50"/>
      <c r="D344" s="50"/>
      <c r="E344" s="27" t="s">
        <v>1807</v>
      </c>
      <c r="F344" s="27"/>
      <c r="G344" s="44" t="s">
        <v>589</v>
      </c>
      <c r="H344" s="81" t="s">
        <v>881</v>
      </c>
      <c r="L344" s="40"/>
      <c r="M344" s="40" t="s">
        <v>592</v>
      </c>
      <c r="N344" s="45"/>
      <c r="O344" s="45"/>
      <c r="P344" s="14"/>
    </row>
    <row r="345" spans="2:16" ht="15">
      <c r="B345" s="7" t="s">
        <v>573</v>
      </c>
      <c r="C345" s="50"/>
      <c r="D345" s="50"/>
      <c r="E345" s="27" t="s">
        <v>1808</v>
      </c>
      <c r="F345" s="27"/>
      <c r="G345" s="44" t="s">
        <v>589</v>
      </c>
      <c r="H345" s="81" t="s">
        <v>881</v>
      </c>
      <c r="J345" s="27" t="s">
        <v>574</v>
      </c>
      <c r="L345" s="40"/>
      <c r="M345" s="40" t="s">
        <v>592</v>
      </c>
      <c r="N345" s="45"/>
      <c r="O345" s="45"/>
      <c r="P345" s="14"/>
    </row>
    <row r="346" spans="2:16" ht="15">
      <c r="B346" s="7" t="s">
        <v>2528</v>
      </c>
      <c r="C346" s="50"/>
      <c r="D346" s="50"/>
      <c r="E346" s="27" t="s">
        <v>1809</v>
      </c>
      <c r="F346" s="27"/>
      <c r="G346" s="104" t="s">
        <v>589</v>
      </c>
      <c r="H346" s="81" t="s">
        <v>881</v>
      </c>
      <c r="I346" s="27">
        <v>32266</v>
      </c>
      <c r="J346" s="12" t="s">
        <v>1309</v>
      </c>
      <c r="L346" s="40"/>
      <c r="M346" s="40" t="s">
        <v>592</v>
      </c>
      <c r="N346" s="51" t="s">
        <v>787</v>
      </c>
      <c r="O346" s="45"/>
      <c r="P346" s="14"/>
    </row>
    <row r="347" spans="2:16" ht="15">
      <c r="B347" s="103" t="s">
        <v>788</v>
      </c>
      <c r="C347" s="57"/>
      <c r="D347" s="57"/>
      <c r="E347" s="27" t="s">
        <v>1809</v>
      </c>
      <c r="F347" s="28"/>
      <c r="G347" s="104" t="s">
        <v>589</v>
      </c>
      <c r="H347" s="81" t="s">
        <v>881</v>
      </c>
      <c r="I347" s="28"/>
      <c r="J347" s="28" t="s">
        <v>789</v>
      </c>
      <c r="K347" s="29"/>
      <c r="L347" s="54"/>
      <c r="M347" s="54" t="s">
        <v>592</v>
      </c>
      <c r="N347" s="45"/>
      <c r="O347" s="45"/>
      <c r="P347" s="14"/>
    </row>
    <row r="348" spans="2:16" ht="15">
      <c r="B348" s="7" t="s">
        <v>161</v>
      </c>
      <c r="C348" s="50"/>
      <c r="D348" s="57"/>
      <c r="E348" s="58" t="s">
        <v>1810</v>
      </c>
      <c r="F348" s="58"/>
      <c r="G348" s="104" t="s">
        <v>589</v>
      </c>
      <c r="H348" s="81" t="s">
        <v>881</v>
      </c>
      <c r="I348" s="58">
        <v>32336</v>
      </c>
      <c r="J348" s="58"/>
      <c r="K348" s="59"/>
      <c r="L348" s="60"/>
      <c r="M348" s="60" t="s">
        <v>692</v>
      </c>
      <c r="N348" s="45"/>
      <c r="O348" s="45"/>
      <c r="P348" s="14"/>
    </row>
    <row r="349" spans="2:16" ht="15">
      <c r="B349" s="7" t="s">
        <v>790</v>
      </c>
      <c r="C349" s="50"/>
      <c r="D349" s="50"/>
      <c r="E349" s="27" t="s">
        <v>1811</v>
      </c>
      <c r="F349" s="27"/>
      <c r="G349" s="44" t="s">
        <v>589</v>
      </c>
      <c r="H349" s="81" t="s">
        <v>881</v>
      </c>
      <c r="L349" s="40"/>
      <c r="M349" s="40" t="s">
        <v>592</v>
      </c>
      <c r="N349" s="45"/>
      <c r="O349" s="45"/>
      <c r="P349" s="14"/>
    </row>
    <row r="350" spans="2:16" ht="15">
      <c r="B350" s="7"/>
      <c r="C350" s="50"/>
      <c r="D350" s="50"/>
      <c r="E350" s="27" t="s">
        <v>791</v>
      </c>
      <c r="F350" s="27"/>
      <c r="G350" s="44" t="s">
        <v>589</v>
      </c>
      <c r="H350" s="81" t="s">
        <v>881</v>
      </c>
      <c r="I350" s="27">
        <v>32314</v>
      </c>
      <c r="J350" s="12" t="s">
        <v>1309</v>
      </c>
      <c r="L350" s="40" t="s">
        <v>1215</v>
      </c>
      <c r="M350" s="40" t="s">
        <v>592</v>
      </c>
      <c r="N350" s="45"/>
      <c r="O350" s="45"/>
      <c r="P350" s="14"/>
    </row>
    <row r="351" spans="2:16" ht="15">
      <c r="B351" s="7" t="s">
        <v>2529</v>
      </c>
      <c r="C351" s="50"/>
      <c r="D351" s="50"/>
      <c r="E351" s="27" t="s">
        <v>792</v>
      </c>
      <c r="F351" s="27"/>
      <c r="G351" s="44" t="s">
        <v>589</v>
      </c>
      <c r="H351" s="81" t="s">
        <v>881</v>
      </c>
      <c r="I351" s="27">
        <v>32404</v>
      </c>
      <c r="L351" s="40" t="s">
        <v>591</v>
      </c>
      <c r="M351" s="40" t="s">
        <v>592</v>
      </c>
      <c r="N351" s="51" t="s">
        <v>793</v>
      </c>
      <c r="O351" s="45"/>
      <c r="P351" s="14"/>
    </row>
    <row r="352" spans="2:16" ht="15">
      <c r="B352" s="7" t="s">
        <v>794</v>
      </c>
      <c r="C352" s="50"/>
      <c r="D352" s="50"/>
      <c r="E352" s="27" t="s">
        <v>795</v>
      </c>
      <c r="F352" s="27"/>
      <c r="G352" s="44" t="s">
        <v>589</v>
      </c>
      <c r="H352" s="81" t="s">
        <v>881</v>
      </c>
      <c r="L352" s="40"/>
      <c r="M352" s="40" t="s">
        <v>592</v>
      </c>
      <c r="N352" s="45"/>
      <c r="O352" s="45"/>
      <c r="P352" s="14"/>
    </row>
    <row r="353" spans="2:16" ht="15">
      <c r="B353" s="7" t="s">
        <v>304</v>
      </c>
      <c r="C353" s="50"/>
      <c r="D353" s="50"/>
      <c r="E353" s="27" t="s">
        <v>1812</v>
      </c>
      <c r="F353" s="27"/>
      <c r="G353" s="44" t="s">
        <v>589</v>
      </c>
      <c r="H353" s="81" t="s">
        <v>881</v>
      </c>
      <c r="L353" s="40"/>
      <c r="M353" s="40"/>
      <c r="N353" s="51" t="s">
        <v>305</v>
      </c>
      <c r="O353" s="45"/>
      <c r="P353" s="14"/>
    </row>
    <row r="354" spans="2:16" ht="15">
      <c r="B354" s="7" t="s">
        <v>2530</v>
      </c>
      <c r="C354" s="50"/>
      <c r="D354" s="50"/>
      <c r="E354" s="27" t="s">
        <v>447</v>
      </c>
      <c r="F354" s="27"/>
      <c r="G354" s="44" t="s">
        <v>589</v>
      </c>
      <c r="H354" s="81" t="s">
        <v>881</v>
      </c>
      <c r="I354" s="27">
        <v>32352</v>
      </c>
      <c r="J354" s="27" t="s">
        <v>448</v>
      </c>
      <c r="K354" s="27">
        <v>12085</v>
      </c>
      <c r="L354" s="40"/>
      <c r="M354" s="40" t="s">
        <v>592</v>
      </c>
      <c r="N354" s="51" t="s">
        <v>730</v>
      </c>
      <c r="O354" s="45"/>
      <c r="P354" s="14"/>
    </row>
    <row r="355" spans="2:16" ht="15">
      <c r="B355" s="7" t="s">
        <v>796</v>
      </c>
      <c r="C355" s="50"/>
      <c r="D355" s="50"/>
      <c r="E355" s="27" t="s">
        <v>1813</v>
      </c>
      <c r="F355" s="27"/>
      <c r="G355" s="44" t="s">
        <v>589</v>
      </c>
      <c r="H355" s="81" t="s">
        <v>881</v>
      </c>
      <c r="L355" s="40"/>
      <c r="M355" s="40" t="s">
        <v>592</v>
      </c>
      <c r="N355" s="45"/>
      <c r="O355" s="45"/>
      <c r="P355" s="14"/>
    </row>
    <row r="356" spans="2:16" ht="15">
      <c r="B356" s="7"/>
      <c r="C356" s="50"/>
      <c r="D356" s="50"/>
      <c r="E356" s="27" t="s">
        <v>1428</v>
      </c>
      <c r="F356" s="27"/>
      <c r="G356" s="44" t="s">
        <v>589</v>
      </c>
      <c r="H356" s="81" t="s">
        <v>881</v>
      </c>
      <c r="I356" s="27">
        <v>32313</v>
      </c>
      <c r="J356" s="12" t="s">
        <v>1309</v>
      </c>
      <c r="L356" s="40"/>
      <c r="M356" s="40"/>
      <c r="N356" s="45"/>
      <c r="O356" s="45"/>
      <c r="P356" s="14"/>
    </row>
    <row r="357" spans="2:16" ht="15">
      <c r="B357" s="7"/>
      <c r="C357" s="50"/>
      <c r="D357" s="50"/>
      <c r="E357" s="27" t="s">
        <v>1814</v>
      </c>
      <c r="F357" s="27"/>
      <c r="G357" s="44" t="s">
        <v>589</v>
      </c>
      <c r="H357" s="81" t="s">
        <v>881</v>
      </c>
      <c r="L357" s="40"/>
      <c r="M357" s="40"/>
      <c r="N357" s="45"/>
      <c r="O357" s="45"/>
      <c r="P357" s="14"/>
    </row>
    <row r="358" spans="2:16" ht="15">
      <c r="B358" s="7"/>
      <c r="C358" s="50"/>
      <c r="D358" s="50"/>
      <c r="E358" s="27" t="s">
        <v>2828</v>
      </c>
      <c r="F358" s="27"/>
      <c r="G358" s="44" t="s">
        <v>589</v>
      </c>
      <c r="H358" s="81" t="s">
        <v>881</v>
      </c>
      <c r="I358" s="27">
        <v>32488</v>
      </c>
      <c r="J358" s="12" t="s">
        <v>1309</v>
      </c>
      <c r="L358" s="40" t="s">
        <v>1215</v>
      </c>
      <c r="M358" s="40" t="s">
        <v>592</v>
      </c>
      <c r="N358" s="45"/>
      <c r="O358" s="45"/>
      <c r="P358" s="14"/>
    </row>
    <row r="359" spans="2:16" ht="15">
      <c r="B359" s="7"/>
      <c r="C359" s="50"/>
      <c r="D359" s="50"/>
      <c r="E359" s="27" t="s">
        <v>1465</v>
      </c>
      <c r="F359" s="27"/>
      <c r="G359" s="44" t="s">
        <v>589</v>
      </c>
      <c r="H359" s="81" t="s">
        <v>881</v>
      </c>
      <c r="J359" s="12" t="s">
        <v>1309</v>
      </c>
      <c r="L359" s="40"/>
      <c r="M359" s="40"/>
      <c r="N359" s="45"/>
      <c r="O359" s="45"/>
      <c r="P359" s="14"/>
    </row>
    <row r="360" spans="2:16" ht="15">
      <c r="B360" s="7" t="s">
        <v>2534</v>
      </c>
      <c r="C360" s="50"/>
      <c r="D360" s="50"/>
      <c r="E360" s="27" t="s">
        <v>1815</v>
      </c>
      <c r="F360" s="27"/>
      <c r="G360" s="44" t="s">
        <v>589</v>
      </c>
      <c r="H360" s="81" t="s">
        <v>881</v>
      </c>
      <c r="L360" s="40" t="s">
        <v>883</v>
      </c>
      <c r="M360" s="40" t="s">
        <v>870</v>
      </c>
      <c r="N360" s="45"/>
      <c r="O360" s="45"/>
      <c r="P360" s="14"/>
    </row>
    <row r="361" spans="2:16" ht="15">
      <c r="B361" s="7" t="s">
        <v>797</v>
      </c>
      <c r="C361" s="50"/>
      <c r="D361" s="50"/>
      <c r="E361" s="27" t="s">
        <v>1816</v>
      </c>
      <c r="F361" s="27"/>
      <c r="G361" s="44" t="s">
        <v>589</v>
      </c>
      <c r="H361" s="81" t="s">
        <v>881</v>
      </c>
      <c r="L361" s="40"/>
      <c r="M361" s="40" t="s">
        <v>592</v>
      </c>
      <c r="N361" s="45"/>
      <c r="O361" s="45"/>
      <c r="P361" s="14"/>
    </row>
    <row r="362" spans="2:16" ht="15">
      <c r="B362" s="7" t="s">
        <v>3069</v>
      </c>
      <c r="C362" s="50"/>
      <c r="D362" s="50"/>
      <c r="E362" s="27" t="s">
        <v>3070</v>
      </c>
      <c r="F362" s="27"/>
      <c r="G362" s="44" t="s">
        <v>589</v>
      </c>
      <c r="H362" s="81" t="s">
        <v>881</v>
      </c>
      <c r="L362" s="40" t="s">
        <v>660</v>
      </c>
      <c r="M362" s="40" t="s">
        <v>592</v>
      </c>
      <c r="N362" s="45"/>
      <c r="O362" s="45"/>
      <c r="P362" s="14"/>
    </row>
    <row r="363" spans="2:16" ht="15">
      <c r="B363" s="7" t="s">
        <v>2535</v>
      </c>
      <c r="C363" s="50"/>
      <c r="D363" s="50"/>
      <c r="E363" s="27" t="s">
        <v>798</v>
      </c>
      <c r="F363" s="27"/>
      <c r="G363" s="44" t="s">
        <v>589</v>
      </c>
      <c r="H363" s="81" t="s">
        <v>881</v>
      </c>
      <c r="I363" s="27">
        <v>32531</v>
      </c>
      <c r="J363" s="55">
        <v>19725</v>
      </c>
      <c r="K363" s="27">
        <v>12159</v>
      </c>
      <c r="L363" s="40" t="s">
        <v>660</v>
      </c>
      <c r="M363" s="40" t="s">
        <v>592</v>
      </c>
      <c r="N363" s="51" t="s">
        <v>1531</v>
      </c>
      <c r="O363" s="45"/>
      <c r="P363" s="14"/>
    </row>
    <row r="364" spans="2:16" ht="15">
      <c r="B364" s="7" t="s">
        <v>2536</v>
      </c>
      <c r="C364" s="50"/>
      <c r="D364" s="50"/>
      <c r="E364" s="27" t="s">
        <v>1817</v>
      </c>
      <c r="F364" s="27"/>
      <c r="G364" s="44" t="s">
        <v>589</v>
      </c>
      <c r="H364" s="81" t="s">
        <v>881</v>
      </c>
      <c r="I364" s="27">
        <v>32586</v>
      </c>
      <c r="J364" s="12" t="s">
        <v>1309</v>
      </c>
      <c r="L364" s="40"/>
      <c r="M364" s="40" t="s">
        <v>592</v>
      </c>
      <c r="N364" s="51" t="s">
        <v>799</v>
      </c>
      <c r="O364" s="45"/>
      <c r="P364" s="14"/>
    </row>
    <row r="365" spans="2:16" ht="15">
      <c r="B365" s="7" t="s">
        <v>800</v>
      </c>
      <c r="C365" s="50"/>
      <c r="D365" s="50"/>
      <c r="E365" s="27" t="s">
        <v>1818</v>
      </c>
      <c r="F365" s="27"/>
      <c r="G365" s="44" t="s">
        <v>589</v>
      </c>
      <c r="H365" s="81" t="s">
        <v>881</v>
      </c>
      <c r="L365" s="40"/>
      <c r="M365" s="40" t="s">
        <v>592</v>
      </c>
      <c r="N365" s="45"/>
      <c r="O365" s="45"/>
      <c r="P365" s="14"/>
    </row>
    <row r="366" spans="2:16" ht="15">
      <c r="B366" s="7"/>
      <c r="C366" s="50"/>
      <c r="D366" s="50"/>
      <c r="E366" s="27" t="s">
        <v>1819</v>
      </c>
      <c r="F366" s="27"/>
      <c r="G366" s="44" t="s">
        <v>589</v>
      </c>
      <c r="H366" s="81" t="s">
        <v>881</v>
      </c>
      <c r="L366" s="40"/>
      <c r="M366" s="40" t="s">
        <v>592</v>
      </c>
      <c r="N366" s="45"/>
      <c r="O366" s="45"/>
      <c r="P366" s="14"/>
    </row>
    <row r="367" spans="2:16" ht="15">
      <c r="B367" s="7"/>
      <c r="C367" s="50"/>
      <c r="D367" s="50"/>
      <c r="E367" s="27" t="s">
        <v>1429</v>
      </c>
      <c r="F367" s="27"/>
      <c r="G367" s="44" t="s">
        <v>589</v>
      </c>
      <c r="H367" s="81" t="s">
        <v>881</v>
      </c>
      <c r="I367" s="27">
        <v>32436</v>
      </c>
      <c r="J367" s="12" t="s">
        <v>1309</v>
      </c>
      <c r="L367" s="40"/>
      <c r="M367" s="40"/>
      <c r="N367" s="45"/>
      <c r="O367" s="45"/>
      <c r="P367" s="14"/>
    </row>
    <row r="368" spans="2:16" ht="15">
      <c r="B368" s="7" t="s">
        <v>162</v>
      </c>
      <c r="C368" s="50"/>
      <c r="D368" s="50"/>
      <c r="E368" s="27" t="s">
        <v>1820</v>
      </c>
      <c r="F368" s="27"/>
      <c r="G368" s="44" t="s">
        <v>589</v>
      </c>
      <c r="H368" s="81" t="s">
        <v>881</v>
      </c>
      <c r="I368" s="27">
        <v>32519</v>
      </c>
      <c r="L368" s="40"/>
      <c r="M368" s="40" t="s">
        <v>692</v>
      </c>
      <c r="N368" s="45"/>
      <c r="O368" s="45"/>
      <c r="P368" s="14"/>
    </row>
    <row r="369" spans="2:16" ht="15">
      <c r="B369" s="7" t="s">
        <v>2537</v>
      </c>
      <c r="C369" s="50"/>
      <c r="D369" s="50"/>
      <c r="E369" s="27" t="s">
        <v>1821</v>
      </c>
      <c r="F369" s="27"/>
      <c r="G369" s="44" t="s">
        <v>589</v>
      </c>
      <c r="H369" s="81" t="s">
        <v>881</v>
      </c>
      <c r="L369" s="40"/>
      <c r="M369" s="40" t="s">
        <v>592</v>
      </c>
      <c r="N369" s="51" t="s">
        <v>801</v>
      </c>
      <c r="O369" s="45"/>
      <c r="P369" s="14"/>
    </row>
    <row r="370" spans="2:16" ht="15">
      <c r="B370" s="7"/>
      <c r="C370" s="50"/>
      <c r="D370" s="50"/>
      <c r="E370" s="27" t="s">
        <v>1822</v>
      </c>
      <c r="F370" s="27"/>
      <c r="G370" s="44" t="s">
        <v>589</v>
      </c>
      <c r="H370" s="81" t="s">
        <v>881</v>
      </c>
      <c r="L370" s="40"/>
      <c r="M370" s="40"/>
      <c r="N370" s="45"/>
      <c r="O370" s="45"/>
      <c r="P370" s="14"/>
    </row>
    <row r="371" spans="2:16" ht="15">
      <c r="B371" s="7" t="s">
        <v>802</v>
      </c>
      <c r="C371" s="50"/>
      <c r="D371" s="50"/>
      <c r="E371" s="27" t="s">
        <v>1823</v>
      </c>
      <c r="F371" s="27"/>
      <c r="G371" s="44" t="s">
        <v>589</v>
      </c>
      <c r="H371" s="81" t="s">
        <v>881</v>
      </c>
      <c r="L371" s="40"/>
      <c r="M371" s="40"/>
      <c r="N371" s="45"/>
      <c r="O371" s="45"/>
      <c r="P371" s="14"/>
    </row>
    <row r="372" spans="2:16" ht="15">
      <c r="B372" s="7" t="s">
        <v>2538</v>
      </c>
      <c r="C372" s="50"/>
      <c r="D372" s="50"/>
      <c r="E372" s="27" t="s">
        <v>1824</v>
      </c>
      <c r="F372" s="27"/>
      <c r="G372" s="44" t="s">
        <v>589</v>
      </c>
      <c r="H372" s="81" t="s">
        <v>881</v>
      </c>
      <c r="L372" s="40"/>
      <c r="M372" s="40" t="s">
        <v>592</v>
      </c>
      <c r="N372" s="51" t="s">
        <v>804</v>
      </c>
      <c r="O372" s="45"/>
      <c r="P372" s="14"/>
    </row>
    <row r="373" spans="2:16" ht="15">
      <c r="B373" s="7" t="s">
        <v>2539</v>
      </c>
      <c r="C373" s="50"/>
      <c r="D373" s="50"/>
      <c r="E373" s="27" t="s">
        <v>1825</v>
      </c>
      <c r="F373" s="27"/>
      <c r="G373" s="44" t="s">
        <v>589</v>
      </c>
      <c r="H373" s="81" t="s">
        <v>881</v>
      </c>
      <c r="L373" s="40"/>
      <c r="M373" s="40" t="s">
        <v>592</v>
      </c>
      <c r="N373" s="51" t="s">
        <v>805</v>
      </c>
      <c r="O373" s="45"/>
      <c r="P373" s="14"/>
    </row>
    <row r="374" spans="2:16" ht="15">
      <c r="B374" s="7"/>
      <c r="C374" s="50"/>
      <c r="D374" s="50"/>
      <c r="E374" s="27" t="s">
        <v>1430</v>
      </c>
      <c r="F374" s="27"/>
      <c r="G374" s="44" t="s">
        <v>589</v>
      </c>
      <c r="H374" s="81" t="s">
        <v>881</v>
      </c>
      <c r="I374" s="27">
        <v>32594</v>
      </c>
      <c r="J374" s="12" t="s">
        <v>1309</v>
      </c>
      <c r="L374" s="40"/>
      <c r="M374" s="40"/>
      <c r="N374" s="45"/>
      <c r="O374" s="45"/>
      <c r="P374" s="14"/>
    </row>
    <row r="375" spans="2:16" ht="15">
      <c r="B375" s="7" t="s">
        <v>806</v>
      </c>
      <c r="C375" s="50"/>
      <c r="D375" s="50"/>
      <c r="E375" s="27" t="s">
        <v>1826</v>
      </c>
      <c r="F375" s="27"/>
      <c r="G375" s="44" t="s">
        <v>589</v>
      </c>
      <c r="H375" s="81" t="s">
        <v>881</v>
      </c>
      <c r="L375" s="40"/>
      <c r="M375" s="40"/>
      <c r="N375" s="45"/>
      <c r="O375" s="45"/>
      <c r="P375" s="14"/>
    </row>
    <row r="376" spans="2:16" ht="15">
      <c r="B376" s="7" t="s">
        <v>2540</v>
      </c>
      <c r="C376" s="50"/>
      <c r="D376" s="50"/>
      <c r="E376" s="27" t="s">
        <v>1827</v>
      </c>
      <c r="F376" s="27"/>
      <c r="G376" s="44" t="s">
        <v>589</v>
      </c>
      <c r="H376" s="81" t="s">
        <v>881</v>
      </c>
      <c r="L376" s="40"/>
      <c r="M376" s="40" t="s">
        <v>592</v>
      </c>
      <c r="N376" s="51" t="s">
        <v>808</v>
      </c>
      <c r="O376" s="45"/>
      <c r="P376" s="14"/>
    </row>
    <row r="377" spans="2:16" ht="15">
      <c r="B377" s="7"/>
      <c r="C377" s="50"/>
      <c r="D377" s="50"/>
      <c r="E377" s="27" t="s">
        <v>3126</v>
      </c>
      <c r="F377" s="27"/>
      <c r="G377" s="44" t="s">
        <v>589</v>
      </c>
      <c r="H377" s="81" t="s">
        <v>881</v>
      </c>
      <c r="I377" s="27">
        <v>32651</v>
      </c>
      <c r="L377" s="40" t="s">
        <v>591</v>
      </c>
      <c r="M377" s="40" t="s">
        <v>3127</v>
      </c>
      <c r="N377" s="51"/>
      <c r="O377" s="45"/>
      <c r="P377" s="14"/>
    </row>
    <row r="378" spans="2:16" ht="15">
      <c r="B378" s="7" t="s">
        <v>2541</v>
      </c>
      <c r="C378" s="50"/>
      <c r="D378" s="50"/>
      <c r="E378" s="27" t="s">
        <v>1828</v>
      </c>
      <c r="F378" s="27"/>
      <c r="G378" s="44" t="s">
        <v>589</v>
      </c>
      <c r="H378" s="81" t="s">
        <v>881</v>
      </c>
      <c r="L378" s="40"/>
      <c r="M378" s="40" t="s">
        <v>592</v>
      </c>
      <c r="N378" s="45"/>
      <c r="O378" s="45"/>
      <c r="P378" s="14"/>
    </row>
    <row r="379" spans="2:16" ht="15">
      <c r="B379" s="7" t="s">
        <v>163</v>
      </c>
      <c r="C379" s="50"/>
      <c r="D379" s="50"/>
      <c r="E379" s="27" t="s">
        <v>2423</v>
      </c>
      <c r="F379" s="27"/>
      <c r="G379" s="44" t="s">
        <v>589</v>
      </c>
      <c r="H379" s="81" t="s">
        <v>881</v>
      </c>
      <c r="I379" s="27">
        <v>32631</v>
      </c>
      <c r="L379" s="40"/>
      <c r="M379" s="40" t="s">
        <v>692</v>
      </c>
      <c r="N379" s="51" t="s">
        <v>809</v>
      </c>
      <c r="O379" s="45"/>
      <c r="P379" s="14"/>
    </row>
    <row r="380" spans="2:16" ht="15">
      <c r="B380" s="7" t="s">
        <v>1291</v>
      </c>
      <c r="C380" s="50"/>
      <c r="D380" s="50"/>
      <c r="E380" s="27" t="s">
        <v>1292</v>
      </c>
      <c r="F380" s="27"/>
      <c r="G380" s="44" t="s">
        <v>589</v>
      </c>
      <c r="H380" s="81" t="s">
        <v>881</v>
      </c>
      <c r="L380" s="40"/>
      <c r="M380" s="40" t="s">
        <v>592</v>
      </c>
      <c r="N380" s="51" t="s">
        <v>1293</v>
      </c>
      <c r="O380" s="45"/>
      <c r="P380" s="14"/>
    </row>
    <row r="381" spans="2:16" ht="15">
      <c r="B381" s="7" t="s">
        <v>2962</v>
      </c>
      <c r="C381" s="50"/>
      <c r="D381" s="50"/>
      <c r="E381" s="27" t="s">
        <v>2963</v>
      </c>
      <c r="F381" s="27"/>
      <c r="G381" s="44" t="s">
        <v>589</v>
      </c>
      <c r="H381" s="81" t="s">
        <v>881</v>
      </c>
      <c r="L381" s="40"/>
      <c r="M381" s="40" t="s">
        <v>592</v>
      </c>
      <c r="N381" s="51"/>
      <c r="O381" s="45"/>
      <c r="P381" s="14"/>
    </row>
    <row r="382" spans="2:16" ht="15">
      <c r="B382" s="7" t="s">
        <v>2964</v>
      </c>
      <c r="C382" s="50"/>
      <c r="D382" s="50"/>
      <c r="E382" s="27" t="s">
        <v>2965</v>
      </c>
      <c r="F382" s="27"/>
      <c r="G382" s="44" t="s">
        <v>589</v>
      </c>
      <c r="H382" s="81" t="s">
        <v>881</v>
      </c>
      <c r="L382" s="40" t="s">
        <v>644</v>
      </c>
      <c r="M382" s="40" t="s">
        <v>592</v>
      </c>
      <c r="N382" s="51"/>
      <c r="O382" s="45"/>
      <c r="P382" s="14"/>
    </row>
    <row r="383" spans="2:16" ht="15">
      <c r="B383" s="7"/>
      <c r="C383" s="50"/>
      <c r="D383" s="50"/>
      <c r="E383" s="27" t="s">
        <v>1584</v>
      </c>
      <c r="F383" s="27"/>
      <c r="G383" s="44" t="s">
        <v>589</v>
      </c>
      <c r="H383" s="81" t="s">
        <v>881</v>
      </c>
      <c r="L383" s="40"/>
      <c r="M383" s="40" t="s">
        <v>592</v>
      </c>
      <c r="N383" s="45"/>
      <c r="O383" s="45"/>
      <c r="P383" s="14"/>
    </row>
    <row r="384" spans="2:16" ht="15">
      <c r="B384" s="7" t="s">
        <v>810</v>
      </c>
      <c r="C384" s="50"/>
      <c r="D384" s="50"/>
      <c r="E384" s="27" t="s">
        <v>1585</v>
      </c>
      <c r="F384" s="27"/>
      <c r="G384" s="44" t="s">
        <v>589</v>
      </c>
      <c r="H384" s="81" t="s">
        <v>881</v>
      </c>
      <c r="L384" s="40"/>
      <c r="M384" s="40"/>
      <c r="N384" s="45"/>
      <c r="O384" s="45"/>
      <c r="P384" s="14"/>
    </row>
    <row r="385" spans="2:16" ht="15">
      <c r="B385" s="7" t="s">
        <v>2542</v>
      </c>
      <c r="C385" s="50"/>
      <c r="D385" s="50"/>
      <c r="E385" s="27" t="s">
        <v>811</v>
      </c>
      <c r="F385" s="27"/>
      <c r="G385" s="44" t="s">
        <v>589</v>
      </c>
      <c r="H385" s="81" t="s">
        <v>881</v>
      </c>
      <c r="I385" s="27">
        <v>3268</v>
      </c>
      <c r="J385" s="27" t="s">
        <v>812</v>
      </c>
      <c r="K385" s="27">
        <v>11818</v>
      </c>
      <c r="L385" s="40" t="s">
        <v>644</v>
      </c>
      <c r="M385" s="40" t="s">
        <v>600</v>
      </c>
      <c r="N385" s="45"/>
      <c r="O385" s="45"/>
      <c r="P385" s="14"/>
    </row>
    <row r="386" spans="2:16" ht="15">
      <c r="B386" s="7" t="s">
        <v>3082</v>
      </c>
      <c r="C386" s="50"/>
      <c r="D386" s="50"/>
      <c r="E386" s="27" t="s">
        <v>3081</v>
      </c>
      <c r="F386" s="27"/>
      <c r="G386" s="44" t="s">
        <v>589</v>
      </c>
      <c r="H386" s="81" t="s">
        <v>881</v>
      </c>
      <c r="J386" s="27"/>
      <c r="K386" s="27"/>
      <c r="L386" s="40" t="s">
        <v>591</v>
      </c>
      <c r="M386" s="40" t="s">
        <v>592</v>
      </c>
      <c r="N386" s="45"/>
      <c r="O386" s="45"/>
      <c r="P386" s="14"/>
    </row>
    <row r="387" spans="2:16" ht="15">
      <c r="B387" s="7"/>
      <c r="C387" s="50"/>
      <c r="D387" s="50"/>
      <c r="E387" s="27" t="s">
        <v>813</v>
      </c>
      <c r="F387" s="27"/>
      <c r="G387" s="44" t="s">
        <v>589</v>
      </c>
      <c r="H387" s="81" t="s">
        <v>881</v>
      </c>
      <c r="I387" s="27">
        <v>32732</v>
      </c>
      <c r="J387" s="12" t="s">
        <v>1309</v>
      </c>
      <c r="K387" s="27"/>
      <c r="L387" s="40" t="s">
        <v>815</v>
      </c>
      <c r="M387" s="40" t="s">
        <v>592</v>
      </c>
      <c r="N387" s="45"/>
      <c r="O387" s="45"/>
      <c r="P387" s="14"/>
    </row>
    <row r="388" spans="2:16" ht="15">
      <c r="B388" s="7" t="s">
        <v>816</v>
      </c>
      <c r="C388" s="50"/>
      <c r="D388" s="50"/>
      <c r="E388" s="27" t="s">
        <v>1586</v>
      </c>
      <c r="F388" s="27"/>
      <c r="G388" s="44" t="s">
        <v>589</v>
      </c>
      <c r="H388" s="81" t="s">
        <v>881</v>
      </c>
      <c r="L388" s="40"/>
      <c r="M388" s="40"/>
      <c r="N388" s="45"/>
      <c r="O388" s="45"/>
      <c r="P388" s="14"/>
    </row>
    <row r="389" spans="2:16" ht="15">
      <c r="B389" s="7" t="s">
        <v>2543</v>
      </c>
      <c r="C389" s="50"/>
      <c r="D389" s="50"/>
      <c r="E389" s="27" t="s">
        <v>817</v>
      </c>
      <c r="F389" s="27"/>
      <c r="G389" s="44" t="s">
        <v>589</v>
      </c>
      <c r="H389" s="81" t="s">
        <v>881</v>
      </c>
      <c r="L389" s="40"/>
      <c r="M389" s="40" t="s">
        <v>592</v>
      </c>
      <c r="N389" s="51" t="s">
        <v>818</v>
      </c>
      <c r="O389" s="45"/>
      <c r="P389" s="14"/>
    </row>
    <row r="390" spans="2:16" ht="15">
      <c r="B390" s="7" t="s">
        <v>1515</v>
      </c>
      <c r="C390" s="50"/>
      <c r="D390" s="50"/>
      <c r="E390" s="27" t="s">
        <v>1829</v>
      </c>
      <c r="F390" s="27"/>
      <c r="G390" s="44" t="s">
        <v>589</v>
      </c>
      <c r="H390" s="81" t="s">
        <v>881</v>
      </c>
      <c r="L390" s="40" t="s">
        <v>746</v>
      </c>
      <c r="M390" s="40" t="s">
        <v>1270</v>
      </c>
      <c r="N390" s="51" t="s">
        <v>1516</v>
      </c>
      <c r="O390" s="45"/>
      <c r="P390" s="14"/>
    </row>
    <row r="391" spans="2:16" ht="15">
      <c r="B391" s="7"/>
      <c r="C391" s="50"/>
      <c r="D391" s="50"/>
      <c r="E391" s="27" t="s">
        <v>1366</v>
      </c>
      <c r="F391" s="27"/>
      <c r="G391" s="44" t="s">
        <v>589</v>
      </c>
      <c r="H391" s="81" t="s">
        <v>881</v>
      </c>
      <c r="I391" s="27">
        <v>32695</v>
      </c>
      <c r="J391" s="12" t="s">
        <v>1309</v>
      </c>
      <c r="L391" s="40"/>
      <c r="M391" s="40" t="s">
        <v>592</v>
      </c>
      <c r="N391" s="45"/>
      <c r="O391" s="45"/>
      <c r="P391" s="14"/>
    </row>
    <row r="392" spans="2:16" ht="15">
      <c r="B392" s="7"/>
      <c r="C392" s="50"/>
      <c r="D392" s="50"/>
      <c r="E392" s="27" t="s">
        <v>1387</v>
      </c>
      <c r="F392" s="27"/>
      <c r="G392" s="44" t="s">
        <v>589</v>
      </c>
      <c r="H392" s="81" t="s">
        <v>881</v>
      </c>
      <c r="I392" s="27">
        <v>32679</v>
      </c>
      <c r="J392" s="12" t="s">
        <v>1309</v>
      </c>
      <c r="L392" s="40"/>
      <c r="M392" s="40"/>
      <c r="N392" s="45"/>
      <c r="O392" s="45"/>
      <c r="P392" s="14"/>
    </row>
    <row r="393" spans="2:16" ht="15">
      <c r="B393" s="7" t="s">
        <v>819</v>
      </c>
      <c r="C393" s="50"/>
      <c r="D393" s="50"/>
      <c r="E393" s="27" t="s">
        <v>1830</v>
      </c>
      <c r="F393" s="27"/>
      <c r="G393" s="44" t="s">
        <v>589</v>
      </c>
      <c r="H393" s="81" t="s">
        <v>881</v>
      </c>
      <c r="L393" s="40"/>
      <c r="M393" s="40" t="s">
        <v>592</v>
      </c>
      <c r="N393" s="45"/>
      <c r="O393" s="45"/>
      <c r="P393" s="14"/>
    </row>
    <row r="394" spans="2:16" ht="15">
      <c r="B394" s="7" t="s">
        <v>1514</v>
      </c>
      <c r="C394" s="50"/>
      <c r="D394" s="50"/>
      <c r="E394" s="27" t="s">
        <v>2424</v>
      </c>
      <c r="F394" s="27"/>
      <c r="G394" s="44" t="s">
        <v>589</v>
      </c>
      <c r="H394" s="81" t="s">
        <v>881</v>
      </c>
      <c r="J394" s="37" t="s">
        <v>2393</v>
      </c>
      <c r="L394" s="40"/>
      <c r="M394" s="40" t="s">
        <v>582</v>
      </c>
      <c r="N394" s="45"/>
      <c r="O394" s="45"/>
      <c r="P394" s="14"/>
    </row>
    <row r="395" spans="2:16" ht="15">
      <c r="B395" s="7" t="s">
        <v>164</v>
      </c>
      <c r="C395" s="50"/>
      <c r="D395" s="50"/>
      <c r="E395" s="27" t="s">
        <v>1831</v>
      </c>
      <c r="F395" s="27"/>
      <c r="G395" s="44" t="s">
        <v>589</v>
      </c>
      <c r="H395" s="81" t="s">
        <v>881</v>
      </c>
      <c r="I395" s="27">
        <v>10876</v>
      </c>
      <c r="L395" s="40" t="s">
        <v>591</v>
      </c>
      <c r="M395" s="40" t="s">
        <v>692</v>
      </c>
      <c r="N395" s="45"/>
      <c r="O395" s="45"/>
      <c r="P395" s="14"/>
    </row>
    <row r="396" spans="2:16" ht="15">
      <c r="B396" s="7" t="s">
        <v>1583</v>
      </c>
      <c r="C396" s="50"/>
      <c r="D396" s="50"/>
      <c r="E396" s="27" t="s">
        <v>1833</v>
      </c>
      <c r="F396" s="27"/>
      <c r="G396" s="76" t="s">
        <v>27</v>
      </c>
      <c r="H396" s="121" t="s">
        <v>28</v>
      </c>
      <c r="L396" s="40"/>
      <c r="M396" s="40" t="s">
        <v>592</v>
      </c>
      <c r="N396" s="45"/>
      <c r="O396" s="45"/>
      <c r="P396" s="14"/>
    </row>
    <row r="397" spans="2:16" ht="15">
      <c r="B397" s="7" t="s">
        <v>820</v>
      </c>
      <c r="C397" s="50"/>
      <c r="D397" s="50"/>
      <c r="E397" s="27" t="s">
        <v>1832</v>
      </c>
      <c r="F397" s="27"/>
      <c r="G397" s="44" t="s">
        <v>589</v>
      </c>
      <c r="H397" s="81" t="s">
        <v>881</v>
      </c>
      <c r="L397" s="40"/>
      <c r="M397" s="40" t="s">
        <v>592</v>
      </c>
      <c r="N397" s="45"/>
      <c r="O397" s="45"/>
      <c r="P397" s="14"/>
    </row>
    <row r="398" spans="2:16" ht="15">
      <c r="B398" s="7" t="s">
        <v>3151</v>
      </c>
      <c r="C398" s="50"/>
      <c r="D398" s="50"/>
      <c r="E398" s="27" t="s">
        <v>3152</v>
      </c>
      <c r="F398" s="27"/>
      <c r="G398" s="44" t="s">
        <v>589</v>
      </c>
      <c r="H398" s="81" t="s">
        <v>881</v>
      </c>
      <c r="L398" s="40" t="s">
        <v>591</v>
      </c>
      <c r="M398" s="40" t="s">
        <v>592</v>
      </c>
      <c r="N398" s="45"/>
      <c r="O398" s="45"/>
      <c r="P398" s="14"/>
    </row>
    <row r="399" spans="2:16" ht="15">
      <c r="B399" s="7" t="s">
        <v>2544</v>
      </c>
      <c r="C399" s="50"/>
      <c r="D399" s="50"/>
      <c r="E399" s="27" t="s">
        <v>1834</v>
      </c>
      <c r="F399" s="27"/>
      <c r="G399" s="44" t="s">
        <v>589</v>
      </c>
      <c r="H399" s="81" t="s">
        <v>881</v>
      </c>
      <c r="L399" s="40"/>
      <c r="M399" s="40" t="s">
        <v>592</v>
      </c>
      <c r="N399" s="51" t="s">
        <v>829</v>
      </c>
      <c r="O399" s="45"/>
      <c r="P399" s="14"/>
    </row>
    <row r="400" spans="2:16" ht="15">
      <c r="B400" s="7" t="s">
        <v>830</v>
      </c>
      <c r="C400" s="50"/>
      <c r="D400" s="50"/>
      <c r="E400" s="27" t="s">
        <v>831</v>
      </c>
      <c r="F400" s="27"/>
      <c r="G400" s="44" t="s">
        <v>589</v>
      </c>
      <c r="H400" s="81" t="s">
        <v>881</v>
      </c>
      <c r="L400" s="40"/>
      <c r="M400" s="40" t="s">
        <v>592</v>
      </c>
      <c r="N400" s="45"/>
      <c r="O400" s="45"/>
      <c r="P400" s="14"/>
    </row>
    <row r="401" spans="2:16" ht="15">
      <c r="B401" s="7"/>
      <c r="C401" s="50"/>
      <c r="D401" s="50"/>
      <c r="E401" s="27" t="s">
        <v>1835</v>
      </c>
      <c r="F401" s="27"/>
      <c r="G401" s="44" t="s">
        <v>589</v>
      </c>
      <c r="H401" s="81" t="s">
        <v>881</v>
      </c>
      <c r="L401" s="40"/>
      <c r="M401" s="40"/>
      <c r="N401" s="45"/>
      <c r="O401" s="45"/>
      <c r="P401" s="14"/>
    </row>
    <row r="402" spans="2:16" ht="15">
      <c r="B402" s="7" t="s">
        <v>832</v>
      </c>
      <c r="C402" s="50"/>
      <c r="D402" s="50"/>
      <c r="E402" s="27" t="s">
        <v>1836</v>
      </c>
      <c r="F402" s="27"/>
      <c r="G402" s="44" t="s">
        <v>589</v>
      </c>
      <c r="H402" s="81" t="s">
        <v>881</v>
      </c>
      <c r="L402" s="40"/>
      <c r="M402" s="40" t="s">
        <v>592</v>
      </c>
      <c r="N402" s="45"/>
      <c r="O402" s="45"/>
      <c r="P402" s="14"/>
    </row>
    <row r="403" spans="2:16" ht="15">
      <c r="B403" s="7"/>
      <c r="C403" s="50"/>
      <c r="D403" s="50"/>
      <c r="E403" s="27" t="s">
        <v>1431</v>
      </c>
      <c r="F403" s="27"/>
      <c r="G403" s="44" t="s">
        <v>589</v>
      </c>
      <c r="H403" s="81" t="s">
        <v>881</v>
      </c>
      <c r="J403" s="12" t="s">
        <v>1309</v>
      </c>
      <c r="L403" s="40"/>
      <c r="M403" s="40"/>
      <c r="N403" s="45"/>
      <c r="O403" s="45"/>
      <c r="P403" s="14"/>
    </row>
    <row r="404" spans="2:16" ht="15">
      <c r="B404" s="7" t="s">
        <v>2545</v>
      </c>
      <c r="C404" s="50"/>
      <c r="D404" s="50"/>
      <c r="E404" s="27" t="s">
        <v>962</v>
      </c>
      <c r="F404" s="27"/>
      <c r="G404" s="44" t="s">
        <v>589</v>
      </c>
      <c r="H404" s="81" t="s">
        <v>881</v>
      </c>
      <c r="I404" s="27">
        <v>32721</v>
      </c>
      <c r="L404" s="40"/>
      <c r="M404" s="40" t="s">
        <v>592</v>
      </c>
      <c r="N404" s="45"/>
      <c r="O404" s="45"/>
      <c r="P404" s="14"/>
    </row>
    <row r="405" spans="2:16" ht="15">
      <c r="B405" s="96"/>
      <c r="C405" s="50"/>
      <c r="D405" s="50"/>
      <c r="E405" s="70" t="s">
        <v>1432</v>
      </c>
      <c r="F405" s="27"/>
      <c r="G405" s="44" t="s">
        <v>589</v>
      </c>
      <c r="H405" s="81" t="s">
        <v>881</v>
      </c>
      <c r="I405" s="27">
        <v>32786</v>
      </c>
      <c r="J405" s="12" t="s">
        <v>1309</v>
      </c>
      <c r="L405" s="40"/>
      <c r="M405" s="40"/>
      <c r="N405" s="45"/>
      <c r="O405" s="45"/>
      <c r="P405" s="14"/>
    </row>
    <row r="406" spans="2:16" ht="15">
      <c r="B406" s="7"/>
      <c r="C406" s="50"/>
      <c r="D406" s="50"/>
      <c r="E406" s="27" t="s">
        <v>833</v>
      </c>
      <c r="F406" s="27"/>
      <c r="G406" s="44" t="s">
        <v>589</v>
      </c>
      <c r="H406" s="81" t="s">
        <v>881</v>
      </c>
      <c r="I406" s="27">
        <v>32640</v>
      </c>
      <c r="J406" s="12" t="s">
        <v>1309</v>
      </c>
      <c r="K406" s="27"/>
      <c r="L406" s="40" t="s">
        <v>591</v>
      </c>
      <c r="M406" s="40" t="s">
        <v>592</v>
      </c>
      <c r="N406" s="45"/>
      <c r="O406" s="45"/>
      <c r="P406" s="14"/>
    </row>
    <row r="407" spans="2:16" ht="15">
      <c r="B407" s="7" t="s">
        <v>834</v>
      </c>
      <c r="C407" s="50"/>
      <c r="D407" s="50"/>
      <c r="E407" s="27" t="s">
        <v>835</v>
      </c>
      <c r="F407" s="27"/>
      <c r="G407" s="44" t="s">
        <v>589</v>
      </c>
      <c r="H407" s="81" t="s">
        <v>881</v>
      </c>
      <c r="I407" s="27">
        <v>32831</v>
      </c>
      <c r="L407" s="40" t="s">
        <v>660</v>
      </c>
      <c r="M407" s="40" t="s">
        <v>692</v>
      </c>
      <c r="N407" s="45"/>
      <c r="O407" s="45"/>
      <c r="P407" s="14"/>
    </row>
    <row r="408" spans="2:16" ht="15">
      <c r="B408" s="7" t="s">
        <v>165</v>
      </c>
      <c r="C408" s="50"/>
      <c r="D408" s="50"/>
      <c r="E408" s="27" t="s">
        <v>1837</v>
      </c>
      <c r="F408" s="27"/>
      <c r="G408" s="44" t="s">
        <v>589</v>
      </c>
      <c r="H408" s="81" t="s">
        <v>881</v>
      </c>
      <c r="I408" s="27">
        <v>32871</v>
      </c>
      <c r="L408" s="40" t="s">
        <v>976</v>
      </c>
      <c r="M408" s="40" t="s">
        <v>692</v>
      </c>
      <c r="N408" s="45"/>
      <c r="O408" s="45"/>
      <c r="P408" s="14"/>
    </row>
    <row r="409" spans="2:16" ht="15">
      <c r="B409" s="7" t="s">
        <v>1668</v>
      </c>
      <c r="C409" s="50"/>
      <c r="D409" s="50"/>
      <c r="E409" s="27" t="s">
        <v>1666</v>
      </c>
      <c r="F409" s="27"/>
      <c r="G409" s="44" t="s">
        <v>589</v>
      </c>
      <c r="H409" s="81" t="s">
        <v>881</v>
      </c>
      <c r="I409" s="27">
        <v>32855</v>
      </c>
      <c r="L409" s="40"/>
      <c r="M409" s="40" t="s">
        <v>1667</v>
      </c>
      <c r="N409" s="45"/>
      <c r="O409" s="45"/>
      <c r="P409" s="14"/>
    </row>
    <row r="410" spans="2:16" ht="15">
      <c r="B410" s="7" t="s">
        <v>2546</v>
      </c>
      <c r="C410" s="50"/>
      <c r="D410" s="50"/>
      <c r="E410" s="27" t="s">
        <v>1838</v>
      </c>
      <c r="F410" s="27"/>
      <c r="G410" s="44" t="s">
        <v>589</v>
      </c>
      <c r="H410" s="81" t="s">
        <v>881</v>
      </c>
      <c r="L410" s="40"/>
      <c r="M410" s="40" t="s">
        <v>592</v>
      </c>
      <c r="N410" s="51" t="s">
        <v>836</v>
      </c>
      <c r="O410" s="45"/>
      <c r="P410" s="14"/>
    </row>
    <row r="411" spans="2:16" ht="15">
      <c r="B411" s="7" t="s">
        <v>2547</v>
      </c>
      <c r="C411" s="50"/>
      <c r="D411" s="50"/>
      <c r="E411" s="27" t="s">
        <v>1839</v>
      </c>
      <c r="F411" s="27"/>
      <c r="G411" s="44" t="s">
        <v>589</v>
      </c>
      <c r="H411" s="81" t="s">
        <v>881</v>
      </c>
      <c r="L411" s="40"/>
      <c r="M411" s="40" t="s">
        <v>592</v>
      </c>
      <c r="N411" s="51" t="s">
        <v>837</v>
      </c>
      <c r="O411" s="45"/>
      <c r="P411" s="14"/>
    </row>
    <row r="412" spans="2:16" ht="15">
      <c r="B412" s="7" t="s">
        <v>2548</v>
      </c>
      <c r="C412" s="50"/>
      <c r="D412" s="50"/>
      <c r="E412" s="27" t="s">
        <v>838</v>
      </c>
      <c r="F412" s="27"/>
      <c r="G412" s="44" t="s">
        <v>589</v>
      </c>
      <c r="H412" s="81" t="s">
        <v>881</v>
      </c>
      <c r="L412" s="40"/>
      <c r="M412" s="40" t="s">
        <v>592</v>
      </c>
      <c r="N412" s="51" t="s">
        <v>839</v>
      </c>
      <c r="O412" s="45"/>
      <c r="P412" s="14"/>
    </row>
    <row r="413" spans="2:16" ht="15">
      <c r="B413" s="7" t="s">
        <v>840</v>
      </c>
      <c r="C413" s="50"/>
      <c r="D413" s="50"/>
      <c r="E413" s="27" t="s">
        <v>1840</v>
      </c>
      <c r="F413" s="27"/>
      <c r="G413" s="44" t="s">
        <v>589</v>
      </c>
      <c r="H413" s="81" t="s">
        <v>881</v>
      </c>
      <c r="L413" s="40"/>
      <c r="M413" s="40"/>
      <c r="N413" s="45"/>
      <c r="O413" s="45"/>
      <c r="P413" s="14"/>
    </row>
    <row r="414" spans="2:16" ht="15">
      <c r="B414" s="7"/>
      <c r="C414" s="50"/>
      <c r="D414" s="50"/>
      <c r="E414" s="27" t="s">
        <v>1553</v>
      </c>
      <c r="F414" s="27"/>
      <c r="G414" s="44" t="s">
        <v>589</v>
      </c>
      <c r="H414" s="81" t="s">
        <v>881</v>
      </c>
      <c r="I414" s="27">
        <v>32882</v>
      </c>
      <c r="J414" s="12" t="s">
        <v>1309</v>
      </c>
      <c r="L414" s="40"/>
      <c r="M414" s="40" t="s">
        <v>592</v>
      </c>
      <c r="N414" s="45"/>
      <c r="O414" s="45"/>
      <c r="P414" s="14"/>
    </row>
    <row r="415" spans="2:16" ht="15">
      <c r="B415" s="7" t="s">
        <v>841</v>
      </c>
      <c r="C415" s="50"/>
      <c r="D415" s="50"/>
      <c r="E415" s="27" t="s">
        <v>1841</v>
      </c>
      <c r="F415" s="27"/>
      <c r="G415" s="44" t="s">
        <v>589</v>
      </c>
      <c r="H415" s="81" t="s">
        <v>881</v>
      </c>
      <c r="L415" s="40"/>
      <c r="M415" s="40"/>
      <c r="N415" s="45"/>
      <c r="O415" s="45"/>
      <c r="P415" s="14"/>
    </row>
    <row r="416" spans="2:16" ht="15">
      <c r="B416" s="7" t="s">
        <v>2549</v>
      </c>
      <c r="C416" s="50"/>
      <c r="D416" s="50"/>
      <c r="E416" s="27" t="s">
        <v>1842</v>
      </c>
      <c r="F416" s="27"/>
      <c r="G416" s="44" t="s">
        <v>589</v>
      </c>
      <c r="H416" s="81" t="s">
        <v>881</v>
      </c>
      <c r="L416" s="40"/>
      <c r="M416" s="40" t="s">
        <v>592</v>
      </c>
      <c r="N416" s="51" t="s">
        <v>842</v>
      </c>
      <c r="O416" s="45"/>
      <c r="P416" s="14"/>
    </row>
    <row r="417" spans="2:16" ht="15">
      <c r="B417" s="7"/>
      <c r="C417" s="50"/>
      <c r="D417" s="50"/>
      <c r="E417" s="27" t="s">
        <v>1406</v>
      </c>
      <c r="F417" s="27"/>
      <c r="G417" s="44" t="s">
        <v>589</v>
      </c>
      <c r="H417" s="81" t="s">
        <v>881</v>
      </c>
      <c r="I417" s="27">
        <v>32903</v>
      </c>
      <c r="J417" s="12" t="s">
        <v>1309</v>
      </c>
      <c r="L417" s="40"/>
      <c r="M417" s="40"/>
      <c r="N417" s="45"/>
      <c r="O417" s="45"/>
      <c r="P417" s="14"/>
    </row>
    <row r="418" spans="2:16" ht="15">
      <c r="B418" s="7"/>
      <c r="C418" s="50"/>
      <c r="D418" s="50"/>
      <c r="E418" s="27" t="s">
        <v>1455</v>
      </c>
      <c r="F418" s="27"/>
      <c r="G418" s="44" t="s">
        <v>589</v>
      </c>
      <c r="H418" s="81" t="s">
        <v>881</v>
      </c>
      <c r="J418" s="12" t="s">
        <v>1309</v>
      </c>
      <c r="L418" s="40"/>
      <c r="M418" s="40"/>
      <c r="N418" s="45"/>
      <c r="O418" s="45"/>
      <c r="P418" s="14"/>
    </row>
    <row r="419" spans="2:16" ht="15">
      <c r="B419" s="7" t="s">
        <v>2550</v>
      </c>
      <c r="C419" s="50"/>
      <c r="D419" s="50"/>
      <c r="E419" s="27" t="s">
        <v>1843</v>
      </c>
      <c r="F419" s="27"/>
      <c r="G419" s="44" t="s">
        <v>589</v>
      </c>
      <c r="H419" s="81" t="s">
        <v>881</v>
      </c>
      <c r="L419" s="40"/>
      <c r="M419" s="40" t="s">
        <v>592</v>
      </c>
      <c r="N419" s="51" t="s">
        <v>843</v>
      </c>
      <c r="O419" s="45"/>
      <c r="P419" s="14"/>
    </row>
    <row r="420" spans="2:16" ht="15">
      <c r="B420" s="7" t="s">
        <v>166</v>
      </c>
      <c r="C420" s="50"/>
      <c r="D420" s="50"/>
      <c r="E420" s="27" t="s">
        <v>1844</v>
      </c>
      <c r="F420" s="27"/>
      <c r="G420" s="44" t="s">
        <v>589</v>
      </c>
      <c r="H420" s="81" t="s">
        <v>881</v>
      </c>
      <c r="I420" s="27">
        <v>32946</v>
      </c>
      <c r="L420" s="40" t="s">
        <v>737</v>
      </c>
      <c r="M420" s="40" t="s">
        <v>692</v>
      </c>
      <c r="N420" s="45"/>
      <c r="O420" s="45"/>
      <c r="P420" s="14"/>
    </row>
    <row r="421" spans="2:16" ht="15">
      <c r="B421" s="7" t="s">
        <v>167</v>
      </c>
      <c r="C421" s="50"/>
      <c r="D421" s="50"/>
      <c r="E421" s="27" t="s">
        <v>844</v>
      </c>
      <c r="F421" s="27"/>
      <c r="G421" s="44" t="s">
        <v>589</v>
      </c>
      <c r="H421" s="81" t="s">
        <v>881</v>
      </c>
      <c r="I421" s="27">
        <v>32895</v>
      </c>
      <c r="L421" s="40" t="s">
        <v>976</v>
      </c>
      <c r="M421" s="40" t="s">
        <v>692</v>
      </c>
      <c r="N421" s="45"/>
      <c r="O421" s="45"/>
      <c r="P421" s="14"/>
    </row>
    <row r="422" spans="2:16" ht="15">
      <c r="B422" s="7" t="s">
        <v>2982</v>
      </c>
      <c r="C422" s="50"/>
      <c r="D422" s="50"/>
      <c r="E422" s="27" t="s">
        <v>2983</v>
      </c>
      <c r="F422" s="27"/>
      <c r="G422" s="44" t="s">
        <v>589</v>
      </c>
      <c r="H422" s="81" t="s">
        <v>881</v>
      </c>
      <c r="L422" s="40" t="s">
        <v>815</v>
      </c>
      <c r="M422" s="40" t="s">
        <v>592</v>
      </c>
      <c r="N422" s="45"/>
      <c r="O422" s="45"/>
      <c r="P422" s="14"/>
    </row>
    <row r="423" spans="2:16" ht="15">
      <c r="B423" s="7" t="s">
        <v>846</v>
      </c>
      <c r="C423" s="50"/>
      <c r="D423" s="50"/>
      <c r="E423" s="27" t="s">
        <v>1845</v>
      </c>
      <c r="F423" s="27"/>
      <c r="G423" s="44" t="s">
        <v>589</v>
      </c>
      <c r="H423" s="81" t="s">
        <v>881</v>
      </c>
      <c r="L423" s="40"/>
      <c r="M423" s="40" t="s">
        <v>592</v>
      </c>
      <c r="N423" s="45"/>
      <c r="O423" s="45"/>
      <c r="P423" s="14"/>
    </row>
    <row r="424" spans="2:16" ht="15">
      <c r="B424" s="7"/>
      <c r="C424" s="50"/>
      <c r="D424" s="50"/>
      <c r="E424" s="27" t="s">
        <v>1367</v>
      </c>
      <c r="F424" s="27"/>
      <c r="G424" s="44" t="s">
        <v>589</v>
      </c>
      <c r="H424" s="81" t="s">
        <v>881</v>
      </c>
      <c r="I424" s="27">
        <v>32970</v>
      </c>
      <c r="J424" s="12" t="s">
        <v>1309</v>
      </c>
      <c r="K424" s="12">
        <v>12611</v>
      </c>
      <c r="L424" s="40"/>
      <c r="M424" s="40" t="s">
        <v>592</v>
      </c>
      <c r="N424" s="45"/>
      <c r="O424" s="45"/>
      <c r="P424" s="14"/>
    </row>
    <row r="425" spans="2:16" ht="15">
      <c r="B425" s="7" t="s">
        <v>2966</v>
      </c>
      <c r="C425" s="50"/>
      <c r="D425" s="50"/>
      <c r="E425" s="27" t="s">
        <v>2967</v>
      </c>
      <c r="F425" s="27"/>
      <c r="G425" s="44" t="s">
        <v>589</v>
      </c>
      <c r="H425" s="81" t="s">
        <v>881</v>
      </c>
      <c r="L425" s="40" t="s">
        <v>591</v>
      </c>
      <c r="M425" s="40" t="s">
        <v>592</v>
      </c>
      <c r="N425" s="45"/>
      <c r="O425" s="45"/>
      <c r="P425" s="14"/>
    </row>
    <row r="426" spans="2:16" ht="15">
      <c r="B426" s="7"/>
      <c r="C426" s="50"/>
      <c r="D426" s="50"/>
      <c r="E426" s="27" t="s">
        <v>2826</v>
      </c>
      <c r="F426" s="27"/>
      <c r="G426" s="76" t="s">
        <v>27</v>
      </c>
      <c r="H426" s="121" t="s">
        <v>28</v>
      </c>
      <c r="I426" s="27" t="s">
        <v>2827</v>
      </c>
      <c r="J426" s="12" t="s">
        <v>1309</v>
      </c>
      <c r="L426" s="40" t="s">
        <v>644</v>
      </c>
      <c r="M426" s="40" t="s">
        <v>592</v>
      </c>
      <c r="N426" s="45"/>
      <c r="O426" s="45"/>
      <c r="P426" s="14"/>
    </row>
    <row r="427" spans="2:16" ht="15">
      <c r="B427" s="7" t="s">
        <v>847</v>
      </c>
      <c r="C427" s="50"/>
      <c r="D427" s="50"/>
      <c r="E427" s="27" t="s">
        <v>1846</v>
      </c>
      <c r="F427" s="27"/>
      <c r="G427" s="44" t="s">
        <v>589</v>
      </c>
      <c r="H427" s="81" t="s">
        <v>881</v>
      </c>
      <c r="L427" s="40"/>
      <c r="M427" s="40" t="s">
        <v>592</v>
      </c>
      <c r="N427" s="45"/>
      <c r="O427" s="45"/>
      <c r="P427" s="14"/>
    </row>
    <row r="428" spans="2:16" ht="15">
      <c r="B428" s="7" t="s">
        <v>3012</v>
      </c>
      <c r="C428" s="50"/>
      <c r="D428" s="50"/>
      <c r="E428" s="27" t="s">
        <v>3011</v>
      </c>
      <c r="F428" s="27"/>
      <c r="G428" s="44" t="s">
        <v>589</v>
      </c>
      <c r="H428" s="81" t="s">
        <v>881</v>
      </c>
      <c r="L428" s="40" t="s">
        <v>737</v>
      </c>
      <c r="M428" s="40" t="s">
        <v>592</v>
      </c>
      <c r="N428" s="45"/>
      <c r="O428" s="45"/>
      <c r="P428" s="14"/>
    </row>
    <row r="429" spans="2:16" ht="15">
      <c r="B429" s="7"/>
      <c r="C429" s="50"/>
      <c r="D429" s="50"/>
      <c r="E429" s="27" t="s">
        <v>1339</v>
      </c>
      <c r="F429" s="27"/>
      <c r="G429" s="44" t="s">
        <v>589</v>
      </c>
      <c r="H429" s="81" t="s">
        <v>881</v>
      </c>
      <c r="I429" s="27">
        <v>32965</v>
      </c>
      <c r="J429" s="12" t="s">
        <v>1309</v>
      </c>
      <c r="L429" s="40"/>
      <c r="M429" s="40" t="s">
        <v>592</v>
      </c>
      <c r="N429" s="45"/>
      <c r="O429" s="45"/>
      <c r="P429" s="14"/>
    </row>
    <row r="430" spans="2:16" ht="15">
      <c r="B430" s="7"/>
      <c r="C430" s="50"/>
      <c r="D430" s="50"/>
      <c r="E430" s="27" t="s">
        <v>1847</v>
      </c>
      <c r="F430" s="27"/>
      <c r="G430" s="44" t="s">
        <v>589</v>
      </c>
      <c r="H430" s="81" t="s">
        <v>881</v>
      </c>
      <c r="L430" s="40"/>
      <c r="M430" s="40"/>
      <c r="N430" s="45"/>
      <c r="O430" s="45"/>
      <c r="P430" s="14"/>
    </row>
    <row r="431" spans="2:16" ht="15">
      <c r="B431" s="7" t="s">
        <v>2957</v>
      </c>
      <c r="C431" s="50"/>
      <c r="D431" s="50"/>
      <c r="E431" s="27" t="s">
        <v>2956</v>
      </c>
      <c r="F431" s="27"/>
      <c r="G431" s="44" t="s">
        <v>589</v>
      </c>
      <c r="H431" s="81" t="s">
        <v>881</v>
      </c>
      <c r="L431" s="40"/>
      <c r="M431" s="40" t="s">
        <v>592</v>
      </c>
      <c r="N431" s="45"/>
      <c r="O431" s="45"/>
      <c r="P431" s="14"/>
    </row>
    <row r="432" spans="2:16" ht="15">
      <c r="B432" s="7"/>
      <c r="C432" s="50"/>
      <c r="D432" s="50"/>
      <c r="E432" s="27" t="s">
        <v>946</v>
      </c>
      <c r="F432" s="27"/>
      <c r="G432" s="44" t="s">
        <v>589</v>
      </c>
      <c r="H432" s="81" t="s">
        <v>881</v>
      </c>
      <c r="I432" s="27">
        <v>32995</v>
      </c>
      <c r="L432" s="40" t="s">
        <v>947</v>
      </c>
      <c r="M432" s="40" t="s">
        <v>592</v>
      </c>
      <c r="N432" s="45"/>
      <c r="O432" s="45"/>
      <c r="P432" s="14"/>
    </row>
    <row r="433" spans="2:16" ht="15">
      <c r="B433" s="7" t="s">
        <v>848</v>
      </c>
      <c r="C433" s="50"/>
      <c r="D433" s="50"/>
      <c r="E433" s="27" t="s">
        <v>1848</v>
      </c>
      <c r="F433" s="27"/>
      <c r="G433" s="44" t="s">
        <v>589</v>
      </c>
      <c r="H433" s="81" t="s">
        <v>881</v>
      </c>
      <c r="L433" s="40"/>
      <c r="M433" s="40" t="s">
        <v>592</v>
      </c>
      <c r="N433" s="45"/>
      <c r="O433" s="45"/>
      <c r="P433" s="14"/>
    </row>
    <row r="434" spans="2:16" ht="15">
      <c r="B434" s="7"/>
      <c r="C434" s="50"/>
      <c r="D434" s="50"/>
      <c r="E434" s="27" t="s">
        <v>1340</v>
      </c>
      <c r="F434" s="27"/>
      <c r="G434" s="44" t="s">
        <v>589</v>
      </c>
      <c r="H434" s="81" t="s">
        <v>881</v>
      </c>
      <c r="I434" s="27">
        <v>33011</v>
      </c>
      <c r="J434" s="12" t="s">
        <v>1309</v>
      </c>
      <c r="L434" s="40"/>
      <c r="M434" s="40" t="s">
        <v>592</v>
      </c>
      <c r="N434" s="45"/>
      <c r="O434" s="45"/>
      <c r="P434" s="14"/>
    </row>
    <row r="435" spans="2:16" ht="15">
      <c r="B435" s="7" t="s">
        <v>849</v>
      </c>
      <c r="C435" s="50"/>
      <c r="D435" s="50"/>
      <c r="E435" s="27" t="s">
        <v>1849</v>
      </c>
      <c r="F435" s="27"/>
      <c r="G435" s="44" t="s">
        <v>589</v>
      </c>
      <c r="H435" s="81" t="s">
        <v>881</v>
      </c>
      <c r="L435" s="40"/>
      <c r="M435" s="40" t="s">
        <v>592</v>
      </c>
      <c r="N435" s="45"/>
      <c r="O435" s="45"/>
      <c r="P435" s="14"/>
    </row>
    <row r="436" spans="2:16" ht="15">
      <c r="B436" s="7"/>
      <c r="C436" s="50"/>
      <c r="D436" s="50"/>
      <c r="E436" s="27" t="s">
        <v>455</v>
      </c>
      <c r="F436" s="27"/>
      <c r="G436" s="44" t="s">
        <v>589</v>
      </c>
      <c r="H436" s="81" t="s">
        <v>881</v>
      </c>
      <c r="I436" s="27">
        <v>33018</v>
      </c>
      <c r="J436" s="12" t="s">
        <v>1309</v>
      </c>
      <c r="L436" s="40" t="s">
        <v>591</v>
      </c>
      <c r="M436" s="40" t="s">
        <v>592</v>
      </c>
      <c r="N436" s="45"/>
      <c r="O436" s="45"/>
      <c r="P436" s="14"/>
    </row>
    <row r="437" spans="2:16" ht="15">
      <c r="B437" s="7"/>
      <c r="C437" s="50"/>
      <c r="D437" s="50"/>
      <c r="E437" s="27" t="s">
        <v>1850</v>
      </c>
      <c r="F437" s="27"/>
      <c r="G437" s="44" t="s">
        <v>589</v>
      </c>
      <c r="H437" s="81" t="s">
        <v>881</v>
      </c>
      <c r="L437" s="40"/>
      <c r="M437" s="40"/>
      <c r="N437" s="45"/>
      <c r="O437" s="45"/>
      <c r="P437" s="14"/>
    </row>
    <row r="438" spans="2:16" ht="15">
      <c r="B438" s="7" t="s">
        <v>850</v>
      </c>
      <c r="C438" s="50"/>
      <c r="D438" s="50"/>
      <c r="E438" s="27" t="s">
        <v>1851</v>
      </c>
      <c r="F438" s="27"/>
      <c r="G438" s="44" t="s">
        <v>589</v>
      </c>
      <c r="H438" s="81" t="s">
        <v>881</v>
      </c>
      <c r="L438" s="40"/>
      <c r="M438" s="40"/>
      <c r="N438" s="45"/>
      <c r="O438" s="45"/>
      <c r="P438" s="14"/>
    </row>
    <row r="439" spans="2:16" ht="15">
      <c r="B439" s="7" t="s">
        <v>3023</v>
      </c>
      <c r="C439" s="50"/>
      <c r="D439" s="50"/>
      <c r="E439" s="27" t="s">
        <v>3024</v>
      </c>
      <c r="F439" s="27"/>
      <c r="G439" s="44" t="s">
        <v>589</v>
      </c>
      <c r="H439" s="81" t="s">
        <v>881</v>
      </c>
      <c r="L439" s="40" t="s">
        <v>591</v>
      </c>
      <c r="M439" s="40" t="s">
        <v>3025</v>
      </c>
      <c r="N439" s="45"/>
      <c r="O439" s="45"/>
      <c r="P439" s="14"/>
    </row>
    <row r="440" spans="2:16" ht="15">
      <c r="B440" s="7" t="s">
        <v>2551</v>
      </c>
      <c r="C440" s="50"/>
      <c r="D440" s="50"/>
      <c r="E440" s="27" t="s">
        <v>293</v>
      </c>
      <c r="F440" s="27"/>
      <c r="G440" s="44" t="s">
        <v>589</v>
      </c>
      <c r="H440" s="81" t="s">
        <v>881</v>
      </c>
      <c r="I440" s="27">
        <v>32985</v>
      </c>
      <c r="K440" s="27">
        <v>12686</v>
      </c>
      <c r="L440" s="40"/>
      <c r="M440" s="40" t="s">
        <v>592</v>
      </c>
      <c r="N440" s="51" t="s">
        <v>294</v>
      </c>
      <c r="O440" s="45"/>
      <c r="P440" s="14"/>
    </row>
    <row r="441" spans="2:16" ht="15">
      <c r="B441" s="7"/>
      <c r="C441" s="50"/>
      <c r="D441" s="50"/>
      <c r="E441" s="27" t="s">
        <v>1659</v>
      </c>
      <c r="F441" s="27"/>
      <c r="G441" s="44" t="s">
        <v>589</v>
      </c>
      <c r="H441" s="81" t="s">
        <v>881</v>
      </c>
      <c r="J441" s="12" t="s">
        <v>1309</v>
      </c>
      <c r="K441" s="27"/>
      <c r="L441" s="40" t="s">
        <v>644</v>
      </c>
      <c r="M441" s="40" t="s">
        <v>592</v>
      </c>
      <c r="N441" s="51"/>
      <c r="O441" s="45"/>
      <c r="P441" s="14"/>
    </row>
    <row r="442" spans="2:16" ht="15">
      <c r="B442" s="7"/>
      <c r="C442" s="50"/>
      <c r="D442" s="50"/>
      <c r="E442" s="27" t="s">
        <v>1852</v>
      </c>
      <c r="F442" s="27"/>
      <c r="G442" s="44" t="s">
        <v>589</v>
      </c>
      <c r="H442" s="81" t="s">
        <v>881</v>
      </c>
      <c r="I442" s="27">
        <v>33126</v>
      </c>
      <c r="K442" s="27"/>
      <c r="L442" s="40" t="s">
        <v>374</v>
      </c>
      <c r="M442" s="40" t="s">
        <v>692</v>
      </c>
      <c r="N442" s="51"/>
      <c r="O442" s="45"/>
      <c r="P442" s="14"/>
    </row>
    <row r="443" spans="2:16" ht="15">
      <c r="B443" s="7" t="s">
        <v>3010</v>
      </c>
      <c r="C443" s="50"/>
      <c r="D443" s="50"/>
      <c r="E443" s="27" t="s">
        <v>3013</v>
      </c>
      <c r="F443" s="27"/>
      <c r="G443" s="44" t="s">
        <v>589</v>
      </c>
      <c r="H443" s="81" t="s">
        <v>881</v>
      </c>
      <c r="K443" s="27"/>
      <c r="L443" s="40" t="s">
        <v>591</v>
      </c>
      <c r="M443" s="40" t="s">
        <v>592</v>
      </c>
      <c r="N443" s="51"/>
      <c r="O443" s="45"/>
      <c r="P443" s="14"/>
    </row>
    <row r="444" spans="2:16" ht="15">
      <c r="B444" s="7"/>
      <c r="C444" s="50"/>
      <c r="D444" s="50"/>
      <c r="E444" s="27" t="s">
        <v>3121</v>
      </c>
      <c r="F444" s="27"/>
      <c r="G444" s="44" t="s">
        <v>589</v>
      </c>
      <c r="H444" s="81" t="s">
        <v>881</v>
      </c>
      <c r="I444" s="27">
        <v>33062</v>
      </c>
      <c r="K444" s="27"/>
      <c r="L444" s="40" t="s">
        <v>3122</v>
      </c>
      <c r="M444" s="40" t="s">
        <v>592</v>
      </c>
      <c r="N444" s="51"/>
      <c r="O444" s="45"/>
      <c r="P444" s="14"/>
    </row>
    <row r="445" spans="2:16" ht="15">
      <c r="B445" s="7" t="s">
        <v>851</v>
      </c>
      <c r="C445" s="50"/>
      <c r="D445" s="50"/>
      <c r="E445" s="27" t="s">
        <v>1853</v>
      </c>
      <c r="F445" s="27"/>
      <c r="G445" s="44" t="s">
        <v>589</v>
      </c>
      <c r="H445" s="81" t="s">
        <v>881</v>
      </c>
      <c r="L445" s="40"/>
      <c r="M445" s="40" t="s">
        <v>592</v>
      </c>
      <c r="N445" s="45"/>
      <c r="O445" s="45"/>
      <c r="P445" s="14"/>
    </row>
    <row r="446" spans="2:16" ht="15">
      <c r="B446" s="7" t="s">
        <v>2552</v>
      </c>
      <c r="C446" s="50"/>
      <c r="D446" s="50"/>
      <c r="E446" s="27" t="s">
        <v>1854</v>
      </c>
      <c r="F446" s="27"/>
      <c r="G446" s="44" t="s">
        <v>589</v>
      </c>
      <c r="H446" s="81" t="s">
        <v>881</v>
      </c>
      <c r="L446" s="40"/>
      <c r="M446" s="40" t="s">
        <v>592</v>
      </c>
      <c r="N446" s="51" t="s">
        <v>852</v>
      </c>
      <c r="O446" s="45"/>
      <c r="P446" s="14"/>
    </row>
    <row r="447" spans="2:16" ht="15">
      <c r="B447" s="7" t="s">
        <v>853</v>
      </c>
      <c r="C447" s="50"/>
      <c r="D447" s="50"/>
      <c r="E447" s="27" t="s">
        <v>1855</v>
      </c>
      <c r="F447" s="27"/>
      <c r="G447" s="44" t="s">
        <v>589</v>
      </c>
      <c r="H447" s="81" t="s">
        <v>881</v>
      </c>
      <c r="L447" s="40"/>
      <c r="M447" s="40" t="s">
        <v>592</v>
      </c>
      <c r="N447" s="45"/>
      <c r="O447" s="45"/>
      <c r="P447" s="14"/>
    </row>
    <row r="448" spans="2:16" ht="15">
      <c r="B448" s="7" t="s">
        <v>2553</v>
      </c>
      <c r="C448" s="50"/>
      <c r="D448" s="50"/>
      <c r="E448" s="27" t="s">
        <v>1856</v>
      </c>
      <c r="F448" s="27"/>
      <c r="G448" s="44" t="s">
        <v>589</v>
      </c>
      <c r="H448" s="81" t="s">
        <v>881</v>
      </c>
      <c r="L448" s="40"/>
      <c r="M448" s="40" t="s">
        <v>592</v>
      </c>
      <c r="N448" s="45"/>
      <c r="O448" s="45"/>
      <c r="P448" s="14"/>
    </row>
    <row r="449" spans="2:16" ht="15">
      <c r="B449" s="7" t="s">
        <v>168</v>
      </c>
      <c r="C449" s="50"/>
      <c r="D449" s="50"/>
      <c r="E449" s="27" t="s">
        <v>1857</v>
      </c>
      <c r="F449" s="27"/>
      <c r="G449" s="44" t="s">
        <v>589</v>
      </c>
      <c r="H449" s="81" t="s">
        <v>881</v>
      </c>
      <c r="I449" s="27">
        <v>33232</v>
      </c>
      <c r="L449" s="40" t="s">
        <v>976</v>
      </c>
      <c r="M449" s="40" t="s">
        <v>692</v>
      </c>
      <c r="N449" s="51" t="s">
        <v>854</v>
      </c>
      <c r="O449" s="45"/>
      <c r="P449" s="14"/>
    </row>
    <row r="450" spans="2:16" ht="15">
      <c r="B450" s="7" t="s">
        <v>2554</v>
      </c>
      <c r="C450" s="50"/>
      <c r="D450" s="50"/>
      <c r="E450" s="27" t="s">
        <v>1858</v>
      </c>
      <c r="F450" s="27"/>
      <c r="G450" s="44" t="s">
        <v>589</v>
      </c>
      <c r="H450" s="81" t="s">
        <v>881</v>
      </c>
      <c r="L450" s="40"/>
      <c r="M450" s="40" t="s">
        <v>593</v>
      </c>
      <c r="N450" s="51" t="s">
        <v>856</v>
      </c>
      <c r="O450" s="45"/>
      <c r="P450" s="14"/>
    </row>
    <row r="451" spans="2:16" ht="15">
      <c r="B451" s="7" t="s">
        <v>857</v>
      </c>
      <c r="C451" s="50"/>
      <c r="D451" s="50"/>
      <c r="E451" s="27" t="s">
        <v>1859</v>
      </c>
      <c r="F451" s="27"/>
      <c r="G451" s="44" t="s">
        <v>589</v>
      </c>
      <c r="H451" s="81" t="s">
        <v>881</v>
      </c>
      <c r="L451" s="40"/>
      <c r="M451" s="40" t="s">
        <v>592</v>
      </c>
      <c r="N451" s="45"/>
      <c r="O451" s="45"/>
      <c r="P451" s="14"/>
    </row>
    <row r="452" spans="2:16" ht="15">
      <c r="B452" s="7"/>
      <c r="C452" s="50"/>
      <c r="D452" s="50"/>
      <c r="E452" s="27" t="s">
        <v>1397</v>
      </c>
      <c r="F452" s="27"/>
      <c r="G452" s="44" t="s">
        <v>589</v>
      </c>
      <c r="H452" s="81" t="s">
        <v>881</v>
      </c>
      <c r="I452" s="27">
        <v>33069</v>
      </c>
      <c r="J452" s="12" t="s">
        <v>1309</v>
      </c>
      <c r="L452" s="40"/>
      <c r="M452" s="40"/>
      <c r="N452" s="45"/>
      <c r="O452" s="45"/>
      <c r="P452" s="14"/>
    </row>
    <row r="453" spans="2:16" ht="15">
      <c r="B453" s="7" t="s">
        <v>2555</v>
      </c>
      <c r="C453" s="50"/>
      <c r="D453" s="50"/>
      <c r="E453" s="27" t="s">
        <v>700</v>
      </c>
      <c r="F453" s="27"/>
      <c r="G453" s="44" t="s">
        <v>589</v>
      </c>
      <c r="H453" s="81" t="s">
        <v>881</v>
      </c>
      <c r="I453" s="27">
        <v>33177</v>
      </c>
      <c r="K453" s="27">
        <v>12795</v>
      </c>
      <c r="L453" s="40" t="s">
        <v>91</v>
      </c>
      <c r="M453" s="40" t="s">
        <v>592</v>
      </c>
      <c r="N453" s="51"/>
      <c r="O453" s="45"/>
      <c r="P453" s="14"/>
    </row>
    <row r="454" spans="2:16" ht="15">
      <c r="B454" s="7" t="s">
        <v>858</v>
      </c>
      <c r="C454" s="50"/>
      <c r="D454" s="50"/>
      <c r="E454" s="27" t="s">
        <v>1860</v>
      </c>
      <c r="F454" s="27"/>
      <c r="G454" s="44" t="s">
        <v>589</v>
      </c>
      <c r="H454" s="81" t="s">
        <v>881</v>
      </c>
      <c r="L454" s="40"/>
      <c r="M454" s="40" t="s">
        <v>592</v>
      </c>
      <c r="N454" s="45"/>
      <c r="O454" s="45"/>
      <c r="P454" s="14"/>
    </row>
    <row r="455" spans="2:16" ht="15">
      <c r="B455" s="7" t="s">
        <v>2556</v>
      </c>
      <c r="C455" s="50"/>
      <c r="D455" s="50"/>
      <c r="E455" s="27" t="s">
        <v>1861</v>
      </c>
      <c r="F455" s="27"/>
      <c r="G455" s="44" t="s">
        <v>589</v>
      </c>
      <c r="H455" s="81" t="s">
        <v>881</v>
      </c>
      <c r="L455" s="40"/>
      <c r="M455" s="40" t="s">
        <v>592</v>
      </c>
      <c r="N455" s="51" t="s">
        <v>859</v>
      </c>
      <c r="O455" s="45"/>
      <c r="P455" s="14"/>
    </row>
    <row r="456" spans="2:16" ht="15">
      <c r="B456" s="7" t="s">
        <v>860</v>
      </c>
      <c r="C456" s="50"/>
      <c r="D456" s="50"/>
      <c r="E456" s="27" t="s">
        <v>1862</v>
      </c>
      <c r="F456" s="27"/>
      <c r="G456" s="44" t="s">
        <v>589</v>
      </c>
      <c r="H456" s="81" t="s">
        <v>881</v>
      </c>
      <c r="L456" s="40"/>
      <c r="M456" s="40" t="s">
        <v>592</v>
      </c>
      <c r="N456" s="45"/>
      <c r="O456" s="45"/>
      <c r="P456" s="14"/>
    </row>
    <row r="457" spans="2:16" ht="15">
      <c r="B457" s="7" t="s">
        <v>169</v>
      </c>
      <c r="C457" s="50"/>
      <c r="D457" s="50"/>
      <c r="E457" s="27" t="s">
        <v>1863</v>
      </c>
      <c r="F457" s="27"/>
      <c r="G457" s="44" t="s">
        <v>589</v>
      </c>
      <c r="H457" s="81" t="s">
        <v>881</v>
      </c>
      <c r="I457" s="27">
        <v>33234</v>
      </c>
      <c r="L457" s="40" t="s">
        <v>976</v>
      </c>
      <c r="M457" s="40" t="s">
        <v>692</v>
      </c>
      <c r="N457" s="45"/>
      <c r="O457" s="45"/>
      <c r="P457" s="14"/>
    </row>
    <row r="458" spans="2:16" ht="15">
      <c r="B458" s="7" t="s">
        <v>170</v>
      </c>
      <c r="C458" s="50"/>
      <c r="D458" s="50"/>
      <c r="E458" s="27" t="s">
        <v>1864</v>
      </c>
      <c r="F458" s="27"/>
      <c r="G458" s="44" t="s">
        <v>589</v>
      </c>
      <c r="H458" s="81" t="s">
        <v>881</v>
      </c>
      <c r="L458" s="40"/>
      <c r="M458" s="40" t="s">
        <v>692</v>
      </c>
      <c r="N458" s="45"/>
      <c r="O458" s="45"/>
      <c r="P458" s="14"/>
    </row>
    <row r="459" spans="2:16" ht="15">
      <c r="B459" s="7" t="s">
        <v>171</v>
      </c>
      <c r="C459" s="50"/>
      <c r="D459" s="50"/>
      <c r="E459" s="27" t="s">
        <v>1865</v>
      </c>
      <c r="F459" s="27"/>
      <c r="G459" s="44" t="s">
        <v>589</v>
      </c>
      <c r="H459" s="81" t="s">
        <v>881</v>
      </c>
      <c r="I459" s="27">
        <v>33225</v>
      </c>
      <c r="L459" s="40" t="s">
        <v>591</v>
      </c>
      <c r="M459" s="40" t="s">
        <v>692</v>
      </c>
      <c r="N459" s="45"/>
      <c r="O459" s="45"/>
      <c r="P459" s="14"/>
    </row>
    <row r="460" spans="2:16" ht="15">
      <c r="B460" s="7" t="s">
        <v>172</v>
      </c>
      <c r="C460" s="50"/>
      <c r="D460" s="50"/>
      <c r="E460" s="27" t="s">
        <v>1866</v>
      </c>
      <c r="F460" s="27"/>
      <c r="G460" s="44" t="s">
        <v>589</v>
      </c>
      <c r="H460" s="81" t="s">
        <v>881</v>
      </c>
      <c r="L460" s="40"/>
      <c r="M460" s="40" t="s">
        <v>692</v>
      </c>
      <c r="N460" s="45"/>
      <c r="O460" s="45"/>
      <c r="P460" s="14"/>
    </row>
    <row r="461" spans="2:16" ht="15">
      <c r="B461" s="7"/>
      <c r="C461" s="50"/>
      <c r="D461" s="50"/>
      <c r="E461" s="27" t="s">
        <v>1433</v>
      </c>
      <c r="F461" s="27"/>
      <c r="G461" s="44" t="s">
        <v>589</v>
      </c>
      <c r="H461" s="81" t="s">
        <v>881</v>
      </c>
      <c r="J461" s="12" t="s">
        <v>1309</v>
      </c>
      <c r="L461" s="40"/>
      <c r="M461" s="40"/>
      <c r="N461" s="45"/>
      <c r="O461" s="45"/>
      <c r="P461" s="14"/>
    </row>
    <row r="462" spans="2:16" ht="15">
      <c r="B462" s="7" t="s">
        <v>861</v>
      </c>
      <c r="C462" s="50"/>
      <c r="D462" s="50"/>
      <c r="E462" s="27" t="s">
        <v>1867</v>
      </c>
      <c r="F462" s="27"/>
      <c r="G462" s="44" t="s">
        <v>589</v>
      </c>
      <c r="H462" s="81" t="s">
        <v>881</v>
      </c>
      <c r="L462" s="40"/>
      <c r="M462" s="40" t="s">
        <v>592</v>
      </c>
      <c r="N462" s="45"/>
      <c r="O462" s="45"/>
      <c r="P462" s="14"/>
    </row>
    <row r="463" spans="2:16" ht="15">
      <c r="B463" s="7" t="s">
        <v>2557</v>
      </c>
      <c r="C463" s="50"/>
      <c r="D463" s="50"/>
      <c r="E463" s="27" t="s">
        <v>1868</v>
      </c>
      <c r="F463" s="27"/>
      <c r="G463" s="44" t="s">
        <v>589</v>
      </c>
      <c r="H463" s="81" t="s">
        <v>881</v>
      </c>
      <c r="L463" s="40"/>
      <c r="M463" s="40" t="s">
        <v>592</v>
      </c>
      <c r="N463" s="51" t="s">
        <v>862</v>
      </c>
      <c r="O463" s="45"/>
      <c r="P463" s="14"/>
    </row>
    <row r="464" spans="2:16" ht="15">
      <c r="B464" s="7" t="s">
        <v>2558</v>
      </c>
      <c r="C464" s="50"/>
      <c r="D464" s="50"/>
      <c r="E464" s="27" t="s">
        <v>863</v>
      </c>
      <c r="F464" s="27"/>
      <c r="G464" s="44" t="s">
        <v>589</v>
      </c>
      <c r="H464" s="81" t="s">
        <v>881</v>
      </c>
      <c r="I464" s="27">
        <v>33383</v>
      </c>
      <c r="L464" s="40"/>
      <c r="M464" s="40" t="s">
        <v>593</v>
      </c>
      <c r="N464" s="51" t="s">
        <v>1504</v>
      </c>
      <c r="O464" s="45"/>
      <c r="P464" s="14"/>
    </row>
    <row r="465" spans="2:16" ht="15">
      <c r="B465" s="7" t="s">
        <v>864</v>
      </c>
      <c r="C465" s="50"/>
      <c r="D465" s="50"/>
      <c r="E465" s="27" t="s">
        <v>1869</v>
      </c>
      <c r="F465" s="27"/>
      <c r="G465" s="44" t="s">
        <v>589</v>
      </c>
      <c r="H465" s="81" t="s">
        <v>881</v>
      </c>
      <c r="L465" s="40"/>
      <c r="M465" s="40"/>
      <c r="N465" s="45"/>
      <c r="O465" s="45"/>
      <c r="P465" s="14"/>
    </row>
    <row r="466" spans="2:16" ht="15">
      <c r="B466" s="7"/>
      <c r="C466" s="50"/>
      <c r="D466" s="50"/>
      <c r="E466" s="27" t="s">
        <v>2848</v>
      </c>
      <c r="F466" s="27"/>
      <c r="G466" s="44" t="s">
        <v>589</v>
      </c>
      <c r="H466" s="81" t="s">
        <v>881</v>
      </c>
      <c r="I466" s="27">
        <v>32762</v>
      </c>
      <c r="J466" s="12" t="s">
        <v>1309</v>
      </c>
      <c r="L466" s="40" t="s">
        <v>883</v>
      </c>
      <c r="M466" s="40" t="s">
        <v>592</v>
      </c>
      <c r="N466" s="45"/>
      <c r="O466" s="45"/>
      <c r="P466" s="14"/>
    </row>
    <row r="467" spans="2:16" ht="15">
      <c r="B467" s="7" t="s">
        <v>865</v>
      </c>
      <c r="C467" s="50"/>
      <c r="D467" s="50"/>
      <c r="E467" s="27" t="s">
        <v>1870</v>
      </c>
      <c r="F467" s="27"/>
      <c r="G467" s="44" t="s">
        <v>589</v>
      </c>
      <c r="H467" s="81" t="s">
        <v>881</v>
      </c>
      <c r="L467" s="40"/>
      <c r="M467" s="40"/>
      <c r="N467" s="45"/>
      <c r="O467" s="45"/>
      <c r="P467" s="14"/>
    </row>
    <row r="468" spans="2:16" ht="15">
      <c r="B468" s="7" t="s">
        <v>2559</v>
      </c>
      <c r="C468" s="50"/>
      <c r="D468" s="50"/>
      <c r="E468" s="27" t="s">
        <v>866</v>
      </c>
      <c r="F468" s="27"/>
      <c r="G468" s="44" t="s">
        <v>589</v>
      </c>
      <c r="H468" s="81" t="s">
        <v>881</v>
      </c>
      <c r="I468" s="27">
        <v>33205</v>
      </c>
      <c r="K468" s="27">
        <v>12883</v>
      </c>
      <c r="L468" s="40" t="s">
        <v>591</v>
      </c>
      <c r="M468" s="40" t="s">
        <v>867</v>
      </c>
      <c r="N468" s="51" t="s">
        <v>872</v>
      </c>
      <c r="O468" s="45"/>
      <c r="P468" s="14"/>
    </row>
    <row r="469" spans="2:16" ht="15">
      <c r="B469" s="7" t="s">
        <v>873</v>
      </c>
      <c r="D469" s="50" t="s">
        <v>874</v>
      </c>
      <c r="E469" s="27" t="s">
        <v>875</v>
      </c>
      <c r="F469" s="27"/>
      <c r="G469" s="115" t="s">
        <v>2859</v>
      </c>
      <c r="H469" s="120" t="s">
        <v>2831</v>
      </c>
      <c r="I469" s="27">
        <v>33334</v>
      </c>
      <c r="J469" s="12" t="s">
        <v>876</v>
      </c>
      <c r="L469" s="40" t="s">
        <v>660</v>
      </c>
      <c r="M469" s="40" t="s">
        <v>592</v>
      </c>
      <c r="N469" s="51" t="s">
        <v>877</v>
      </c>
      <c r="O469" s="45"/>
      <c r="P469" s="14"/>
    </row>
    <row r="470" spans="2:16" ht="15">
      <c r="B470" s="7" t="s">
        <v>878</v>
      </c>
      <c r="C470" s="50"/>
      <c r="D470" s="50"/>
      <c r="E470" s="27" t="s">
        <v>1871</v>
      </c>
      <c r="F470" s="27"/>
      <c r="G470" s="44" t="s">
        <v>589</v>
      </c>
      <c r="H470" s="81" t="s">
        <v>881</v>
      </c>
      <c r="L470" s="40"/>
      <c r="M470" s="40" t="s">
        <v>592</v>
      </c>
      <c r="N470" s="45"/>
      <c r="O470" s="45"/>
      <c r="P470" s="14"/>
    </row>
    <row r="471" spans="2:16" ht="15">
      <c r="B471" s="7" t="s">
        <v>3155</v>
      </c>
      <c r="C471" s="50"/>
      <c r="D471" s="50"/>
      <c r="E471" s="27" t="s">
        <v>3156</v>
      </c>
      <c r="F471" s="27"/>
      <c r="G471" s="44" t="s">
        <v>589</v>
      </c>
      <c r="H471" s="81" t="s">
        <v>881</v>
      </c>
      <c r="I471" s="27">
        <v>33206</v>
      </c>
      <c r="L471" s="40" t="s">
        <v>591</v>
      </c>
      <c r="M471" s="40" t="s">
        <v>592</v>
      </c>
      <c r="N471" s="51" t="s">
        <v>3157</v>
      </c>
      <c r="O471" s="45"/>
      <c r="P471" s="14"/>
    </row>
    <row r="472" spans="2:16" ht="15">
      <c r="B472" s="7"/>
      <c r="C472" s="50"/>
      <c r="D472" s="50"/>
      <c r="E472" s="27" t="s">
        <v>879</v>
      </c>
      <c r="F472" s="27"/>
      <c r="G472" s="44" t="s">
        <v>589</v>
      </c>
      <c r="H472" s="81" t="s">
        <v>881</v>
      </c>
      <c r="L472" s="40" t="s">
        <v>591</v>
      </c>
      <c r="M472" s="40" t="s">
        <v>592</v>
      </c>
      <c r="N472" s="45"/>
      <c r="O472" s="45"/>
      <c r="P472" s="14"/>
    </row>
    <row r="473" spans="2:16" ht="15">
      <c r="B473" s="7" t="s">
        <v>880</v>
      </c>
      <c r="C473" s="50"/>
      <c r="D473" s="50"/>
      <c r="E473" s="27" t="s">
        <v>882</v>
      </c>
      <c r="F473" s="27"/>
      <c r="G473" s="44" t="s">
        <v>589</v>
      </c>
      <c r="H473" s="81" t="s">
        <v>881</v>
      </c>
      <c r="I473" s="27">
        <v>33501</v>
      </c>
      <c r="K473" s="27">
        <v>12800</v>
      </c>
      <c r="L473" s="40" t="s">
        <v>883</v>
      </c>
      <c r="M473" s="40" t="s">
        <v>592</v>
      </c>
      <c r="N473" s="51" t="s">
        <v>884</v>
      </c>
      <c r="O473" s="45"/>
      <c r="P473" s="14"/>
    </row>
    <row r="474" spans="2:16" ht="15">
      <c r="B474" s="7" t="s">
        <v>885</v>
      </c>
      <c r="C474" s="50"/>
      <c r="D474" s="50"/>
      <c r="E474" s="27" t="s">
        <v>1872</v>
      </c>
      <c r="F474" s="27"/>
      <c r="G474" s="44" t="s">
        <v>589</v>
      </c>
      <c r="H474" s="81" t="s">
        <v>881</v>
      </c>
      <c r="I474" s="27">
        <v>33522</v>
      </c>
      <c r="J474" s="12" t="s">
        <v>1309</v>
      </c>
      <c r="L474" s="40"/>
      <c r="M474" s="40" t="s">
        <v>592</v>
      </c>
      <c r="N474" s="45"/>
      <c r="O474" s="45"/>
      <c r="P474" s="14"/>
    </row>
    <row r="475" spans="2:16" ht="15">
      <c r="B475" s="7"/>
      <c r="C475" s="50"/>
      <c r="D475" s="50"/>
      <c r="E475" s="27" t="s">
        <v>2783</v>
      </c>
      <c r="F475" s="27"/>
      <c r="G475" s="44" t="s">
        <v>589</v>
      </c>
      <c r="H475" s="81" t="s">
        <v>881</v>
      </c>
      <c r="I475" s="27">
        <v>33552</v>
      </c>
      <c r="J475" s="12" t="s">
        <v>1309</v>
      </c>
      <c r="L475" s="40" t="s">
        <v>737</v>
      </c>
      <c r="M475" s="40" t="s">
        <v>592</v>
      </c>
      <c r="N475" s="45"/>
      <c r="O475" s="45"/>
      <c r="P475" s="14"/>
    </row>
    <row r="476" spans="2:16" ht="15">
      <c r="B476" s="7"/>
      <c r="C476" s="50"/>
      <c r="D476" s="50"/>
      <c r="E476" s="27" t="s">
        <v>2813</v>
      </c>
      <c r="F476" s="27"/>
      <c r="G476" s="44" t="s">
        <v>589</v>
      </c>
      <c r="H476" s="81" t="s">
        <v>881</v>
      </c>
      <c r="I476" s="27">
        <v>33549</v>
      </c>
      <c r="J476" s="12" t="s">
        <v>1309</v>
      </c>
      <c r="L476" s="40"/>
      <c r="M476" s="40" t="s">
        <v>592</v>
      </c>
      <c r="N476" s="45"/>
      <c r="O476" s="45"/>
      <c r="P476" s="14"/>
    </row>
    <row r="477" spans="2:16" ht="15">
      <c r="B477" s="7" t="s">
        <v>886</v>
      </c>
      <c r="C477" s="50"/>
      <c r="D477" s="50"/>
      <c r="E477" s="27" t="s">
        <v>1873</v>
      </c>
      <c r="F477" s="27"/>
      <c r="G477" s="44" t="s">
        <v>589</v>
      </c>
      <c r="H477" s="81" t="s">
        <v>881</v>
      </c>
      <c r="L477" s="40"/>
      <c r="M477" s="40"/>
      <c r="N477" s="45"/>
      <c r="O477" s="45"/>
      <c r="P477" s="14"/>
    </row>
    <row r="478" spans="2:16" ht="15">
      <c r="B478" s="7"/>
      <c r="C478" s="50"/>
      <c r="D478" s="50"/>
      <c r="E478" s="27" t="s">
        <v>1874</v>
      </c>
      <c r="F478" s="27"/>
      <c r="G478" s="44" t="s">
        <v>589</v>
      </c>
      <c r="H478" s="81" t="s">
        <v>881</v>
      </c>
      <c r="L478" s="40"/>
      <c r="M478" s="40" t="s">
        <v>592</v>
      </c>
      <c r="N478" s="45"/>
      <c r="O478" s="45"/>
      <c r="P478" s="14"/>
    </row>
    <row r="479" spans="2:16" ht="15">
      <c r="B479" s="7" t="s">
        <v>887</v>
      </c>
      <c r="C479" s="50"/>
      <c r="D479" s="50"/>
      <c r="E479" s="27" t="s">
        <v>888</v>
      </c>
      <c r="F479" s="27"/>
      <c r="G479" s="44" t="s">
        <v>589</v>
      </c>
      <c r="H479" s="81" t="s">
        <v>881</v>
      </c>
      <c r="I479" s="27">
        <v>33537</v>
      </c>
      <c r="L479" s="40" t="s">
        <v>591</v>
      </c>
      <c r="M479" s="40" t="s">
        <v>692</v>
      </c>
      <c r="N479" s="45"/>
      <c r="O479" s="45"/>
      <c r="P479" s="14"/>
    </row>
    <row r="480" spans="2:16" ht="15">
      <c r="B480" s="7" t="s">
        <v>889</v>
      </c>
      <c r="C480" s="50"/>
      <c r="D480" s="50"/>
      <c r="E480" s="27" t="s">
        <v>1875</v>
      </c>
      <c r="F480" s="27"/>
      <c r="G480" s="44" t="s">
        <v>589</v>
      </c>
      <c r="H480" s="81" t="s">
        <v>881</v>
      </c>
      <c r="L480" s="40"/>
      <c r="M480" s="40" t="s">
        <v>592</v>
      </c>
      <c r="N480" s="45"/>
      <c r="O480" s="45"/>
      <c r="P480" s="14"/>
    </row>
    <row r="481" spans="2:16" ht="15">
      <c r="B481" s="7" t="s">
        <v>890</v>
      </c>
      <c r="C481" s="50"/>
      <c r="D481" s="50"/>
      <c r="E481" s="27" t="s">
        <v>1876</v>
      </c>
      <c r="F481" s="27"/>
      <c r="G481" s="44" t="s">
        <v>589</v>
      </c>
      <c r="H481" s="81" t="s">
        <v>881</v>
      </c>
      <c r="L481" s="40"/>
      <c r="M481" s="40" t="s">
        <v>592</v>
      </c>
      <c r="N481" s="45"/>
      <c r="O481" s="45"/>
      <c r="P481" s="14"/>
    </row>
    <row r="482" spans="2:16" ht="15">
      <c r="B482" s="7" t="s">
        <v>891</v>
      </c>
      <c r="C482" s="50"/>
      <c r="D482" s="50"/>
      <c r="E482" s="27" t="s">
        <v>1877</v>
      </c>
      <c r="F482" s="27"/>
      <c r="G482" s="44" t="s">
        <v>589</v>
      </c>
      <c r="H482" s="81" t="s">
        <v>881</v>
      </c>
      <c r="L482" s="40"/>
      <c r="M482" s="40" t="s">
        <v>592</v>
      </c>
      <c r="N482" s="45"/>
      <c r="O482" s="45"/>
      <c r="P482" s="14"/>
    </row>
    <row r="483" spans="2:16" ht="15">
      <c r="B483" s="7"/>
      <c r="C483" s="50"/>
      <c r="D483" s="50"/>
      <c r="E483" s="27" t="s">
        <v>1878</v>
      </c>
      <c r="F483" s="27"/>
      <c r="G483" s="44" t="s">
        <v>589</v>
      </c>
      <c r="H483" s="81" t="s">
        <v>881</v>
      </c>
      <c r="L483" s="40"/>
      <c r="M483" s="40"/>
      <c r="N483" s="45"/>
      <c r="O483" s="45"/>
      <c r="P483" s="14"/>
    </row>
    <row r="484" spans="2:16" ht="15">
      <c r="B484" s="7" t="s">
        <v>892</v>
      </c>
      <c r="C484" s="50"/>
      <c r="D484" s="50"/>
      <c r="E484" s="27" t="s">
        <v>893</v>
      </c>
      <c r="F484" s="27"/>
      <c r="G484" s="44" t="s">
        <v>589</v>
      </c>
      <c r="H484" s="81" t="s">
        <v>881</v>
      </c>
      <c r="I484" s="27">
        <v>33107</v>
      </c>
      <c r="L484" s="40" t="s">
        <v>591</v>
      </c>
      <c r="M484" s="40" t="s">
        <v>692</v>
      </c>
      <c r="N484" s="45"/>
      <c r="O484" s="45"/>
      <c r="P484" s="14"/>
    </row>
    <row r="485" spans="2:16" ht="15">
      <c r="B485" s="7" t="s">
        <v>894</v>
      </c>
      <c r="C485" s="50"/>
      <c r="D485" s="50"/>
      <c r="E485" s="27" t="s">
        <v>1879</v>
      </c>
      <c r="F485" s="27"/>
      <c r="G485" s="44" t="s">
        <v>589</v>
      </c>
      <c r="H485" s="81" t="s">
        <v>881</v>
      </c>
      <c r="L485" s="40"/>
      <c r="M485" s="40" t="s">
        <v>592</v>
      </c>
      <c r="N485" s="45"/>
      <c r="O485" s="45"/>
      <c r="P485" s="14"/>
    </row>
    <row r="486" spans="2:16" ht="15">
      <c r="B486" s="7" t="s">
        <v>3138</v>
      </c>
      <c r="C486" s="50"/>
      <c r="D486" s="50"/>
      <c r="E486" s="27" t="s">
        <v>3139</v>
      </c>
      <c r="F486" s="27"/>
      <c r="G486" s="44" t="s">
        <v>589</v>
      </c>
      <c r="H486" s="81" t="s">
        <v>881</v>
      </c>
      <c r="L486" s="40" t="s">
        <v>660</v>
      </c>
      <c r="M486" s="40" t="s">
        <v>592</v>
      </c>
      <c r="N486" s="51" t="s">
        <v>3140</v>
      </c>
      <c r="O486" s="45"/>
      <c r="P486" s="14"/>
    </row>
    <row r="487" spans="2:16" ht="15">
      <c r="B487" s="7" t="s">
        <v>895</v>
      </c>
      <c r="C487" s="50"/>
      <c r="D487" s="50"/>
      <c r="E487" s="27" t="s">
        <v>1880</v>
      </c>
      <c r="F487" s="27"/>
      <c r="G487" s="44" t="s">
        <v>589</v>
      </c>
      <c r="H487" s="81" t="s">
        <v>881</v>
      </c>
      <c r="L487" s="40"/>
      <c r="M487" s="40" t="s">
        <v>592</v>
      </c>
      <c r="N487" s="45"/>
      <c r="O487" s="45"/>
      <c r="P487" s="14"/>
    </row>
    <row r="488" spans="2:16" ht="15">
      <c r="B488" s="7" t="s">
        <v>2560</v>
      </c>
      <c r="C488" s="50"/>
      <c r="D488" s="50"/>
      <c r="E488" s="27" t="s">
        <v>896</v>
      </c>
      <c r="F488" s="27"/>
      <c r="G488" s="44" t="s">
        <v>589</v>
      </c>
      <c r="H488" s="81" t="s">
        <v>881</v>
      </c>
      <c r="I488" s="27">
        <v>33527</v>
      </c>
      <c r="J488" s="12" t="s">
        <v>1309</v>
      </c>
      <c r="L488" s="40" t="s">
        <v>897</v>
      </c>
      <c r="M488" s="40" t="s">
        <v>592</v>
      </c>
      <c r="N488" s="51" t="s">
        <v>898</v>
      </c>
      <c r="O488" s="45"/>
      <c r="P488" s="14"/>
    </row>
    <row r="489" spans="2:16" ht="15">
      <c r="B489" s="7" t="s">
        <v>2561</v>
      </c>
      <c r="C489" s="50"/>
      <c r="D489" s="50"/>
      <c r="E489" s="27" t="s">
        <v>899</v>
      </c>
      <c r="F489" s="27"/>
      <c r="G489" s="44" t="s">
        <v>589</v>
      </c>
      <c r="H489" s="81" t="s">
        <v>881</v>
      </c>
      <c r="L489" s="40"/>
      <c r="M489" s="40" t="s">
        <v>593</v>
      </c>
      <c r="N489" s="45"/>
      <c r="O489" s="45"/>
      <c r="P489" s="14"/>
    </row>
    <row r="490" spans="2:16" ht="15">
      <c r="B490" s="7" t="s">
        <v>2875</v>
      </c>
      <c r="C490" s="50"/>
      <c r="D490" s="50"/>
      <c r="E490" s="27" t="s">
        <v>2876</v>
      </c>
      <c r="F490" s="27"/>
      <c r="G490" s="44" t="s">
        <v>589</v>
      </c>
      <c r="H490" s="81" t="s">
        <v>881</v>
      </c>
      <c r="I490" s="27">
        <v>33617</v>
      </c>
      <c r="L490" s="40" t="s">
        <v>660</v>
      </c>
      <c r="M490" s="40" t="s">
        <v>600</v>
      </c>
      <c r="N490" s="45"/>
      <c r="O490" s="45"/>
      <c r="P490" s="14"/>
    </row>
    <row r="491" spans="2:16" ht="15">
      <c r="B491" s="7"/>
      <c r="C491" s="50"/>
      <c r="D491" s="50"/>
      <c r="E491" s="27" t="s">
        <v>1881</v>
      </c>
      <c r="F491" s="27"/>
      <c r="G491" s="44" t="s">
        <v>589</v>
      </c>
      <c r="H491" s="81" t="s">
        <v>881</v>
      </c>
      <c r="I491" s="27">
        <v>33196</v>
      </c>
      <c r="J491" s="29" t="s">
        <v>266</v>
      </c>
      <c r="L491" s="40"/>
      <c r="M491" s="40"/>
      <c r="N491" s="51" t="s">
        <v>900</v>
      </c>
      <c r="O491" s="45"/>
      <c r="P491" s="14"/>
    </row>
    <row r="492" spans="2:16" ht="15">
      <c r="B492" s="7" t="s">
        <v>2562</v>
      </c>
      <c r="C492" s="50"/>
      <c r="D492" s="50"/>
      <c r="E492" s="27" t="s">
        <v>1882</v>
      </c>
      <c r="F492" s="27"/>
      <c r="G492" s="44" t="s">
        <v>589</v>
      </c>
      <c r="H492" s="81" t="s">
        <v>881</v>
      </c>
      <c r="L492" s="40" t="s">
        <v>591</v>
      </c>
      <c r="M492" s="40" t="s">
        <v>600</v>
      </c>
      <c r="N492" s="51"/>
      <c r="O492" s="45"/>
      <c r="P492" s="14"/>
    </row>
    <row r="493" spans="2:16" ht="15">
      <c r="B493" s="7" t="s">
        <v>2563</v>
      </c>
      <c r="C493" s="50"/>
      <c r="D493" s="50"/>
      <c r="E493" s="27" t="s">
        <v>1883</v>
      </c>
      <c r="F493" s="27"/>
      <c r="G493" s="44" t="s">
        <v>589</v>
      </c>
      <c r="H493" s="81" t="s">
        <v>881</v>
      </c>
      <c r="L493" s="40"/>
      <c r="M493" s="40" t="s">
        <v>593</v>
      </c>
      <c r="N493" s="51" t="s">
        <v>901</v>
      </c>
      <c r="O493" s="45"/>
      <c r="P493" s="14"/>
    </row>
    <row r="494" spans="2:16" ht="15">
      <c r="B494" s="7"/>
      <c r="C494" s="50"/>
      <c r="D494" s="50"/>
      <c r="E494" s="27" t="s">
        <v>1368</v>
      </c>
      <c r="F494" s="27"/>
      <c r="G494" s="44" t="s">
        <v>589</v>
      </c>
      <c r="H494" s="81" t="s">
        <v>881</v>
      </c>
      <c r="I494" s="27">
        <v>33158</v>
      </c>
      <c r="J494" s="12" t="s">
        <v>1309</v>
      </c>
      <c r="L494" s="40"/>
      <c r="M494" s="40" t="s">
        <v>592</v>
      </c>
      <c r="N494" s="45"/>
      <c r="O494" s="45"/>
      <c r="P494" s="14"/>
    </row>
    <row r="495" spans="2:16" ht="15">
      <c r="B495" s="7"/>
      <c r="C495" s="50"/>
      <c r="D495" s="50"/>
      <c r="E495" s="27" t="s">
        <v>1434</v>
      </c>
      <c r="F495" s="27"/>
      <c r="G495" s="44" t="s">
        <v>589</v>
      </c>
      <c r="H495" s="81" t="s">
        <v>881</v>
      </c>
      <c r="I495" s="27">
        <v>33132</v>
      </c>
      <c r="J495" s="12" t="s">
        <v>1309</v>
      </c>
      <c r="L495" s="40"/>
      <c r="M495" s="40"/>
      <c r="N495" s="45"/>
      <c r="O495" s="45"/>
      <c r="P495" s="14"/>
    </row>
    <row r="496" spans="2:16" ht="15">
      <c r="B496" s="7" t="s">
        <v>902</v>
      </c>
      <c r="C496" s="50"/>
      <c r="D496" s="50"/>
      <c r="E496" s="27" t="s">
        <v>489</v>
      </c>
      <c r="F496" s="27"/>
      <c r="G496" s="44" t="s">
        <v>589</v>
      </c>
      <c r="H496" s="81" t="s">
        <v>881</v>
      </c>
      <c r="I496" s="27">
        <v>33213</v>
      </c>
      <c r="L496" s="40"/>
      <c r="M496" s="40" t="s">
        <v>592</v>
      </c>
      <c r="N496" s="45"/>
      <c r="O496" s="45"/>
      <c r="P496" s="14"/>
    </row>
    <row r="497" spans="2:16" ht="15">
      <c r="B497" s="7" t="s">
        <v>903</v>
      </c>
      <c r="C497" s="50"/>
      <c r="D497" s="50"/>
      <c r="E497" s="27" t="s">
        <v>1884</v>
      </c>
      <c r="F497" s="27"/>
      <c r="G497" s="44" t="s">
        <v>589</v>
      </c>
      <c r="H497" s="81" t="s">
        <v>881</v>
      </c>
      <c r="L497" s="40"/>
      <c r="M497" s="40"/>
      <c r="N497" s="45"/>
      <c r="O497" s="45"/>
      <c r="P497" s="14"/>
    </row>
    <row r="498" spans="2:16" ht="15">
      <c r="B498" s="7" t="s">
        <v>2564</v>
      </c>
      <c r="C498" s="50"/>
      <c r="D498" s="50"/>
      <c r="E498" s="27" t="s">
        <v>1885</v>
      </c>
      <c r="F498" s="27"/>
      <c r="G498" s="44" t="s">
        <v>589</v>
      </c>
      <c r="H498" s="81" t="s">
        <v>881</v>
      </c>
      <c r="L498" s="40"/>
      <c r="M498" s="40" t="s">
        <v>592</v>
      </c>
      <c r="N498" s="51" t="s">
        <v>904</v>
      </c>
      <c r="O498" s="45"/>
      <c r="P498" s="14"/>
    </row>
    <row r="499" spans="2:16" ht="15">
      <c r="B499" s="7" t="s">
        <v>905</v>
      </c>
      <c r="C499" s="50"/>
      <c r="D499" s="50"/>
      <c r="E499" s="27" t="s">
        <v>1886</v>
      </c>
      <c r="F499" s="27"/>
      <c r="G499" s="44" t="s">
        <v>589</v>
      </c>
      <c r="H499" s="81" t="s">
        <v>881</v>
      </c>
      <c r="L499" s="40"/>
      <c r="M499" s="40" t="s">
        <v>592</v>
      </c>
      <c r="N499" s="45"/>
      <c r="O499" s="45"/>
      <c r="P499" s="14"/>
    </row>
    <row r="500" spans="2:16" ht="15">
      <c r="B500" s="7"/>
      <c r="C500" s="50"/>
      <c r="D500" s="50"/>
      <c r="E500" s="27" t="s">
        <v>906</v>
      </c>
      <c r="F500" s="27"/>
      <c r="G500" s="44" t="s">
        <v>589</v>
      </c>
      <c r="H500" s="81" t="s">
        <v>881</v>
      </c>
      <c r="I500" s="27">
        <v>33334</v>
      </c>
      <c r="K500" s="27">
        <v>13076</v>
      </c>
      <c r="L500" s="40" t="s">
        <v>845</v>
      </c>
      <c r="M500" s="40" t="s">
        <v>592</v>
      </c>
      <c r="N500" s="45"/>
      <c r="O500" s="45"/>
      <c r="P500" s="14"/>
    </row>
    <row r="501" spans="2:16" ht="15">
      <c r="B501" s="7"/>
      <c r="C501" s="50"/>
      <c r="D501" s="50"/>
      <c r="E501" s="27" t="s">
        <v>2921</v>
      </c>
      <c r="F501" s="27"/>
      <c r="G501" s="44" t="s">
        <v>589</v>
      </c>
      <c r="H501" s="81" t="s">
        <v>881</v>
      </c>
      <c r="I501" s="27">
        <v>33299</v>
      </c>
      <c r="J501" s="12" t="s">
        <v>1309</v>
      </c>
      <c r="K501" s="27"/>
      <c r="L501" s="40" t="s">
        <v>815</v>
      </c>
      <c r="M501" s="40" t="s">
        <v>592</v>
      </c>
      <c r="N501" s="45"/>
      <c r="O501" s="45"/>
      <c r="P501" s="14"/>
    </row>
    <row r="502" spans="2:16" ht="15">
      <c r="B502" s="7"/>
      <c r="C502" s="50"/>
      <c r="D502" s="50"/>
      <c r="E502" s="27" t="s">
        <v>3128</v>
      </c>
      <c r="F502" s="27"/>
      <c r="G502" s="44" t="s">
        <v>589</v>
      </c>
      <c r="H502" s="81" t="s">
        <v>881</v>
      </c>
      <c r="J502" s="12" t="s">
        <v>1309</v>
      </c>
      <c r="K502" s="27"/>
      <c r="L502" s="40" t="s">
        <v>591</v>
      </c>
      <c r="M502" s="40" t="s">
        <v>3129</v>
      </c>
      <c r="N502" s="45"/>
      <c r="O502" s="45"/>
      <c r="P502" s="14"/>
    </row>
    <row r="503" spans="2:16" ht="15">
      <c r="B503" s="7" t="s">
        <v>907</v>
      </c>
      <c r="C503" s="50"/>
      <c r="D503" s="50"/>
      <c r="E503" s="27" t="s">
        <v>908</v>
      </c>
      <c r="F503" s="27"/>
      <c r="G503" s="44" t="s">
        <v>589</v>
      </c>
      <c r="H503" s="81" t="s">
        <v>881</v>
      </c>
      <c r="I503" s="27">
        <v>33674</v>
      </c>
      <c r="K503" s="27"/>
      <c r="L503" s="40" t="s">
        <v>591</v>
      </c>
      <c r="M503" s="40" t="s">
        <v>692</v>
      </c>
      <c r="N503" s="45"/>
      <c r="O503" s="45"/>
      <c r="P503" s="14"/>
    </row>
    <row r="504" spans="2:16" ht="15">
      <c r="B504" s="7"/>
      <c r="C504" s="50"/>
      <c r="D504" s="50"/>
      <c r="E504" s="27" t="s">
        <v>909</v>
      </c>
      <c r="F504" s="27"/>
      <c r="G504" s="44" t="s">
        <v>589</v>
      </c>
      <c r="H504" s="81" t="s">
        <v>881</v>
      </c>
      <c r="I504" s="27">
        <v>33660</v>
      </c>
      <c r="K504" s="27"/>
      <c r="L504" s="40"/>
      <c r="M504" s="40" t="s">
        <v>592</v>
      </c>
      <c r="N504" s="45"/>
      <c r="O504" s="45"/>
      <c r="P504" s="14"/>
    </row>
    <row r="505" spans="2:16" ht="15">
      <c r="B505" s="7" t="s">
        <v>910</v>
      </c>
      <c r="C505" s="50"/>
      <c r="D505" s="50"/>
      <c r="E505" s="27" t="s">
        <v>911</v>
      </c>
      <c r="F505" s="27"/>
      <c r="G505" s="44" t="s">
        <v>589</v>
      </c>
      <c r="H505" s="81" t="s">
        <v>881</v>
      </c>
      <c r="I505" s="27">
        <v>33421</v>
      </c>
      <c r="L505" s="40"/>
      <c r="M505" s="40" t="s">
        <v>592</v>
      </c>
      <c r="N505" s="45"/>
      <c r="O505" s="45"/>
      <c r="P505" s="14"/>
    </row>
    <row r="506" spans="2:16" ht="15">
      <c r="B506" s="7" t="s">
        <v>173</v>
      </c>
      <c r="C506" s="50"/>
      <c r="D506" s="50"/>
      <c r="E506" s="27" t="s">
        <v>1887</v>
      </c>
      <c r="F506" s="27"/>
      <c r="G506" s="44" t="s">
        <v>589</v>
      </c>
      <c r="H506" s="81" t="s">
        <v>881</v>
      </c>
      <c r="I506" s="27">
        <v>33448</v>
      </c>
      <c r="L506" s="40" t="s">
        <v>174</v>
      </c>
      <c r="M506" s="40" t="s">
        <v>692</v>
      </c>
      <c r="N506" s="45"/>
      <c r="O506" s="45"/>
      <c r="P506" s="14"/>
    </row>
    <row r="507" spans="2:16" ht="15">
      <c r="B507" s="7" t="s">
        <v>3137</v>
      </c>
      <c r="C507" s="50"/>
      <c r="D507" s="50"/>
      <c r="E507" s="27" t="s">
        <v>1888</v>
      </c>
      <c r="F507" s="27"/>
      <c r="G507" s="44" t="s">
        <v>589</v>
      </c>
      <c r="H507" s="81" t="s">
        <v>881</v>
      </c>
      <c r="L507" s="40" t="s">
        <v>591</v>
      </c>
      <c r="M507" s="40" t="s">
        <v>692</v>
      </c>
      <c r="N507" s="45"/>
      <c r="O507" s="45"/>
      <c r="P507" s="14"/>
    </row>
    <row r="508" spans="2:16" ht="15">
      <c r="B508" s="7" t="s">
        <v>2890</v>
      </c>
      <c r="C508" s="50"/>
      <c r="D508" s="50"/>
      <c r="E508" s="27" t="s">
        <v>2891</v>
      </c>
      <c r="F508" s="27"/>
      <c r="G508" s="110" t="s">
        <v>2859</v>
      </c>
      <c r="H508" s="81" t="s">
        <v>2831</v>
      </c>
      <c r="L508" s="40" t="s">
        <v>1030</v>
      </c>
      <c r="M508" s="40" t="s">
        <v>592</v>
      </c>
      <c r="N508" s="51" t="s">
        <v>2892</v>
      </c>
      <c r="O508" s="45"/>
      <c r="P508" s="14"/>
    </row>
    <row r="509" spans="2:16" ht="15">
      <c r="B509" s="7"/>
      <c r="C509" s="50"/>
      <c r="D509" s="50"/>
      <c r="E509" s="27" t="s">
        <v>1889</v>
      </c>
      <c r="F509" s="27"/>
      <c r="G509" s="44" t="s">
        <v>589</v>
      </c>
      <c r="H509" s="81" t="s">
        <v>881</v>
      </c>
      <c r="L509" s="40"/>
      <c r="M509" s="40" t="s">
        <v>592</v>
      </c>
      <c r="N509" s="45"/>
      <c r="O509" s="45"/>
      <c r="P509" s="14"/>
    </row>
    <row r="510" spans="2:16" ht="15">
      <c r="B510" s="7"/>
      <c r="C510" s="50"/>
      <c r="D510" s="50"/>
      <c r="E510" s="27" t="s">
        <v>1407</v>
      </c>
      <c r="F510" s="27"/>
      <c r="G510" s="44" t="s">
        <v>589</v>
      </c>
      <c r="H510" s="81" t="s">
        <v>881</v>
      </c>
      <c r="I510" s="27">
        <v>33810</v>
      </c>
      <c r="J510" s="12" t="s">
        <v>1309</v>
      </c>
      <c r="L510" s="40"/>
      <c r="M510" s="40"/>
      <c r="N510" s="45"/>
      <c r="O510" s="45"/>
      <c r="P510" s="14"/>
    </row>
    <row r="511" spans="2:16" ht="15">
      <c r="B511" s="7" t="s">
        <v>3039</v>
      </c>
      <c r="C511" s="50"/>
      <c r="D511" s="50"/>
      <c r="E511" s="27" t="s">
        <v>3040</v>
      </c>
      <c r="F511" s="27"/>
      <c r="G511" s="44" t="s">
        <v>589</v>
      </c>
      <c r="H511" s="81" t="s">
        <v>881</v>
      </c>
      <c r="L511" s="40" t="s">
        <v>591</v>
      </c>
      <c r="M511" s="40" t="s">
        <v>593</v>
      </c>
      <c r="N511" s="45"/>
      <c r="O511" s="45"/>
      <c r="P511" s="14"/>
    </row>
    <row r="512" spans="2:16" ht="15">
      <c r="B512" s="7" t="s">
        <v>912</v>
      </c>
      <c r="C512" s="50"/>
      <c r="D512" s="50"/>
      <c r="E512" s="27" t="s">
        <v>1890</v>
      </c>
      <c r="F512" s="27"/>
      <c r="G512" s="44" t="s">
        <v>589</v>
      </c>
      <c r="H512" s="81" t="s">
        <v>881</v>
      </c>
      <c r="L512" s="40"/>
      <c r="M512" s="40" t="s">
        <v>592</v>
      </c>
      <c r="N512" s="45"/>
      <c r="O512" s="45"/>
      <c r="P512" s="14"/>
    </row>
    <row r="513" spans="2:16" ht="15">
      <c r="B513" s="7" t="s">
        <v>2565</v>
      </c>
      <c r="C513" s="50"/>
      <c r="D513" s="50"/>
      <c r="E513" s="27" t="s">
        <v>331</v>
      </c>
      <c r="F513" s="27"/>
      <c r="G513" s="44" t="s">
        <v>589</v>
      </c>
      <c r="H513" s="81" t="s">
        <v>881</v>
      </c>
      <c r="I513" s="27">
        <v>33855</v>
      </c>
      <c r="L513" s="40"/>
      <c r="M513" s="40" t="s">
        <v>592</v>
      </c>
      <c r="N513" s="45"/>
      <c r="O513" s="45"/>
      <c r="P513" s="14"/>
    </row>
    <row r="514" spans="2:16" ht="15">
      <c r="B514" s="7"/>
      <c r="C514" s="50"/>
      <c r="D514" s="50"/>
      <c r="E514" s="27" t="s">
        <v>2772</v>
      </c>
      <c r="F514" s="27"/>
      <c r="G514" s="44" t="s">
        <v>589</v>
      </c>
      <c r="H514" s="81" t="s">
        <v>881</v>
      </c>
      <c r="I514" s="27">
        <v>33837</v>
      </c>
      <c r="J514" s="12" t="s">
        <v>1309</v>
      </c>
      <c r="L514" s="40"/>
      <c r="M514" s="40" t="s">
        <v>592</v>
      </c>
      <c r="N514" s="45"/>
      <c r="O514" s="45"/>
      <c r="P514" s="14"/>
    </row>
    <row r="515" spans="2:16" ht="15">
      <c r="B515" s="7" t="s">
        <v>913</v>
      </c>
      <c r="C515" s="50"/>
      <c r="D515" s="50"/>
      <c r="E515" s="27" t="s">
        <v>1891</v>
      </c>
      <c r="F515" s="27"/>
      <c r="G515" s="44" t="s">
        <v>589</v>
      </c>
      <c r="H515" s="81" t="s">
        <v>881</v>
      </c>
      <c r="L515" s="40"/>
      <c r="M515" s="40" t="s">
        <v>593</v>
      </c>
      <c r="N515" s="45"/>
      <c r="O515" s="45"/>
      <c r="P515" s="14"/>
    </row>
    <row r="516" spans="2:16" ht="15">
      <c r="B516" s="7" t="s">
        <v>914</v>
      </c>
      <c r="C516" s="50"/>
      <c r="D516" s="50"/>
      <c r="E516" s="27" t="s">
        <v>604</v>
      </c>
      <c r="F516" s="27"/>
      <c r="G516" s="44" t="s">
        <v>589</v>
      </c>
      <c r="H516" s="81" t="s">
        <v>881</v>
      </c>
      <c r="I516" s="27">
        <v>33870</v>
      </c>
      <c r="L516" s="40" t="s">
        <v>644</v>
      </c>
      <c r="M516" s="40" t="s">
        <v>592</v>
      </c>
      <c r="N516" s="45"/>
      <c r="O516" s="45"/>
      <c r="P516" s="14"/>
    </row>
    <row r="517" spans="2:16" ht="15">
      <c r="B517" s="7" t="s">
        <v>2926</v>
      </c>
      <c r="C517" s="50"/>
      <c r="D517" s="50"/>
      <c r="E517" s="27" t="s">
        <v>2927</v>
      </c>
      <c r="F517" s="27"/>
      <c r="G517" s="44" t="s">
        <v>589</v>
      </c>
      <c r="H517" s="81" t="s">
        <v>881</v>
      </c>
      <c r="I517" s="27">
        <v>33888</v>
      </c>
      <c r="L517" s="40"/>
      <c r="M517" s="40"/>
      <c r="N517" s="45"/>
      <c r="O517" s="45"/>
      <c r="P517" s="14"/>
    </row>
    <row r="518" spans="2:16" ht="15">
      <c r="B518" s="7" t="s">
        <v>2566</v>
      </c>
      <c r="C518" s="50"/>
      <c r="D518" s="50"/>
      <c r="E518" s="27" t="s">
        <v>1671</v>
      </c>
      <c r="F518" s="27"/>
      <c r="G518" s="44" t="s">
        <v>589</v>
      </c>
      <c r="H518" s="81" t="s">
        <v>881</v>
      </c>
      <c r="L518" s="40" t="s">
        <v>660</v>
      </c>
      <c r="M518" s="40" t="s">
        <v>592</v>
      </c>
      <c r="N518" s="51" t="s">
        <v>915</v>
      </c>
      <c r="O518" s="45"/>
      <c r="P518" s="14"/>
    </row>
    <row r="519" spans="2:16" ht="15">
      <c r="B519" s="7" t="s">
        <v>2567</v>
      </c>
      <c r="C519" s="50"/>
      <c r="D519" s="50"/>
      <c r="E519" s="27" t="s">
        <v>916</v>
      </c>
      <c r="F519" s="27"/>
      <c r="G519" s="44" t="s">
        <v>589</v>
      </c>
      <c r="H519" s="81" t="s">
        <v>881</v>
      </c>
      <c r="L519" s="40"/>
      <c r="M519" s="40" t="s">
        <v>600</v>
      </c>
      <c r="N519" s="51" t="s">
        <v>917</v>
      </c>
      <c r="O519" s="45"/>
      <c r="P519" s="14"/>
    </row>
    <row r="520" spans="2:16" ht="15">
      <c r="B520" s="7" t="s">
        <v>88</v>
      </c>
      <c r="C520" s="50"/>
      <c r="D520" s="50"/>
      <c r="E520" s="27" t="s">
        <v>126</v>
      </c>
      <c r="F520" s="27"/>
      <c r="G520" s="44" t="s">
        <v>589</v>
      </c>
      <c r="H520" s="81" t="s">
        <v>881</v>
      </c>
      <c r="I520" s="27">
        <v>32780</v>
      </c>
      <c r="L520" s="40"/>
      <c r="M520" s="40" t="s">
        <v>592</v>
      </c>
      <c r="N520" s="51" t="s">
        <v>127</v>
      </c>
      <c r="O520" s="45"/>
      <c r="P520" s="14"/>
    </row>
    <row r="521" spans="2:16" ht="15">
      <c r="B521" s="7" t="s">
        <v>2568</v>
      </c>
      <c r="C521" s="50"/>
      <c r="D521" s="50"/>
      <c r="E521" s="27" t="s">
        <v>1892</v>
      </c>
      <c r="F521" s="27"/>
      <c r="G521" s="44" t="s">
        <v>589</v>
      </c>
      <c r="H521" s="81" t="s">
        <v>881</v>
      </c>
      <c r="L521" s="40"/>
      <c r="M521" s="40" t="s">
        <v>592</v>
      </c>
      <c r="N521" s="51" t="s">
        <v>918</v>
      </c>
      <c r="O521" s="45"/>
      <c r="P521" s="14"/>
    </row>
    <row r="522" spans="2:16" ht="15">
      <c r="B522" s="7" t="s">
        <v>2569</v>
      </c>
      <c r="C522" s="50"/>
      <c r="D522" s="50"/>
      <c r="E522" s="27" t="s">
        <v>1893</v>
      </c>
      <c r="F522" s="27"/>
      <c r="G522" s="44" t="s">
        <v>589</v>
      </c>
      <c r="H522" s="81" t="s">
        <v>881</v>
      </c>
      <c r="L522" s="40"/>
      <c r="M522" s="40" t="s">
        <v>592</v>
      </c>
      <c r="N522" s="51" t="s">
        <v>919</v>
      </c>
      <c r="O522" s="45"/>
      <c r="P522" s="14"/>
    </row>
    <row r="523" spans="2:16" ht="15">
      <c r="B523" s="7" t="s">
        <v>920</v>
      </c>
      <c r="C523" s="50"/>
      <c r="D523" s="50"/>
      <c r="E523" s="27" t="s">
        <v>1894</v>
      </c>
      <c r="F523" s="27"/>
      <c r="G523" s="44" t="s">
        <v>589</v>
      </c>
      <c r="H523" s="81" t="s">
        <v>881</v>
      </c>
      <c r="L523" s="40"/>
      <c r="M523" s="40" t="s">
        <v>592</v>
      </c>
      <c r="N523" s="45"/>
      <c r="O523" s="45"/>
      <c r="P523" s="14"/>
    </row>
    <row r="524" spans="2:16" ht="15">
      <c r="B524" s="7" t="s">
        <v>921</v>
      </c>
      <c r="C524" s="50"/>
      <c r="D524" s="50"/>
      <c r="E524" s="27" t="s">
        <v>1895</v>
      </c>
      <c r="F524" s="27"/>
      <c r="G524" s="44" t="s">
        <v>589</v>
      </c>
      <c r="H524" s="81" t="s">
        <v>881</v>
      </c>
      <c r="L524" s="40"/>
      <c r="M524" s="40" t="s">
        <v>592</v>
      </c>
      <c r="N524" s="45"/>
      <c r="O524" s="45"/>
      <c r="P524" s="14"/>
    </row>
    <row r="525" spans="2:16" ht="15">
      <c r="B525" s="7" t="s">
        <v>176</v>
      </c>
      <c r="C525" s="50"/>
      <c r="D525" s="50"/>
      <c r="E525" s="27" t="s">
        <v>1896</v>
      </c>
      <c r="F525" s="27"/>
      <c r="G525" s="44" t="s">
        <v>589</v>
      </c>
      <c r="H525" s="81" t="s">
        <v>881</v>
      </c>
      <c r="I525" s="27">
        <v>33441</v>
      </c>
      <c r="L525" s="40" t="s">
        <v>591</v>
      </c>
      <c r="M525" s="40" t="s">
        <v>692</v>
      </c>
      <c r="N525" s="45"/>
      <c r="O525" s="45"/>
      <c r="P525" s="14"/>
    </row>
    <row r="526" spans="2:16" ht="15">
      <c r="B526" s="7" t="s">
        <v>177</v>
      </c>
      <c r="C526" s="50"/>
      <c r="D526" s="50"/>
      <c r="E526" s="27" t="s">
        <v>1897</v>
      </c>
      <c r="F526" s="27"/>
      <c r="G526" s="44" t="s">
        <v>589</v>
      </c>
      <c r="H526" s="81" t="s">
        <v>881</v>
      </c>
      <c r="I526" s="27">
        <v>33708</v>
      </c>
      <c r="L526" s="40"/>
      <c r="M526" s="40" t="s">
        <v>178</v>
      </c>
      <c r="N526" s="45"/>
      <c r="O526" s="45"/>
      <c r="P526" s="14"/>
    </row>
    <row r="527" spans="2:16" ht="15">
      <c r="B527" s="7" t="s">
        <v>179</v>
      </c>
      <c r="C527" s="50"/>
      <c r="D527" s="50"/>
      <c r="E527" s="27" t="s">
        <v>922</v>
      </c>
      <c r="F527" s="27"/>
      <c r="G527" s="44" t="s">
        <v>589</v>
      </c>
      <c r="H527" s="81" t="s">
        <v>881</v>
      </c>
      <c r="I527" s="27">
        <v>33710</v>
      </c>
      <c r="L527" s="40" t="s">
        <v>591</v>
      </c>
      <c r="M527" s="40" t="s">
        <v>692</v>
      </c>
      <c r="N527" s="45"/>
      <c r="O527" s="45"/>
      <c r="P527" s="14"/>
    </row>
    <row r="528" spans="2:16" ht="15">
      <c r="B528" s="7" t="s">
        <v>180</v>
      </c>
      <c r="C528" s="50"/>
      <c r="D528" s="50"/>
      <c r="E528" s="27" t="s">
        <v>1898</v>
      </c>
      <c r="F528" s="27"/>
      <c r="G528" s="44" t="s">
        <v>589</v>
      </c>
      <c r="H528" s="81" t="s">
        <v>881</v>
      </c>
      <c r="I528" s="27">
        <v>33416</v>
      </c>
      <c r="L528" s="40" t="s">
        <v>591</v>
      </c>
      <c r="M528" s="40" t="s">
        <v>692</v>
      </c>
      <c r="N528" s="45"/>
      <c r="O528" s="45"/>
      <c r="P528" s="14"/>
    </row>
    <row r="529" spans="2:16" ht="15">
      <c r="B529" s="7" t="s">
        <v>923</v>
      </c>
      <c r="C529" s="50"/>
      <c r="D529" s="50"/>
      <c r="E529" s="27" t="s">
        <v>1899</v>
      </c>
      <c r="F529" s="27"/>
      <c r="G529" s="44" t="s">
        <v>589</v>
      </c>
      <c r="H529" s="81" t="s">
        <v>881</v>
      </c>
      <c r="L529" s="40"/>
      <c r="M529" s="40" t="s">
        <v>592</v>
      </c>
      <c r="N529" s="45"/>
      <c r="O529" s="45"/>
      <c r="P529" s="14"/>
    </row>
    <row r="530" spans="2:16" ht="15">
      <c r="B530" s="7"/>
      <c r="C530" s="50"/>
      <c r="D530" s="50"/>
      <c r="E530" s="27" t="s">
        <v>1435</v>
      </c>
      <c r="F530" s="27"/>
      <c r="G530" s="44" t="s">
        <v>589</v>
      </c>
      <c r="H530" s="81" t="s">
        <v>881</v>
      </c>
      <c r="J530" s="12" t="s">
        <v>1309</v>
      </c>
      <c r="L530" s="40"/>
      <c r="M530" s="40"/>
      <c r="N530" s="45"/>
      <c r="O530" s="45"/>
      <c r="P530" s="14"/>
    </row>
    <row r="531" spans="2:16" ht="15">
      <c r="B531" s="7" t="s">
        <v>924</v>
      </c>
      <c r="C531" s="50"/>
      <c r="D531" s="50"/>
      <c r="E531" s="27" t="s">
        <v>1341</v>
      </c>
      <c r="F531" s="27"/>
      <c r="G531" s="44" t="s">
        <v>589</v>
      </c>
      <c r="H531" s="81" t="s">
        <v>881</v>
      </c>
      <c r="I531" s="27">
        <v>33968</v>
      </c>
      <c r="J531" s="12" t="s">
        <v>1309</v>
      </c>
      <c r="K531" s="12">
        <v>13255</v>
      </c>
      <c r="L531" s="40"/>
      <c r="M531" s="40" t="s">
        <v>592</v>
      </c>
      <c r="N531" s="45"/>
      <c r="O531" s="45"/>
      <c r="P531" s="14"/>
    </row>
    <row r="532" spans="2:16" ht="15">
      <c r="B532" s="7"/>
      <c r="C532" s="50"/>
      <c r="D532" s="50"/>
      <c r="E532" s="27" t="s">
        <v>925</v>
      </c>
      <c r="F532" s="27"/>
      <c r="G532" s="44" t="s">
        <v>589</v>
      </c>
      <c r="H532" s="81" t="s">
        <v>881</v>
      </c>
      <c r="I532" s="27">
        <v>33725</v>
      </c>
      <c r="L532" s="40" t="s">
        <v>591</v>
      </c>
      <c r="M532" s="40" t="s">
        <v>592</v>
      </c>
      <c r="N532" s="45"/>
      <c r="O532" s="45"/>
      <c r="P532" s="14"/>
    </row>
    <row r="533" spans="2:16" ht="15">
      <c r="B533" s="7" t="s">
        <v>2570</v>
      </c>
      <c r="C533" s="50"/>
      <c r="D533" s="50"/>
      <c r="E533" s="27" t="s">
        <v>926</v>
      </c>
      <c r="F533" s="27"/>
      <c r="G533" s="44" t="s">
        <v>589</v>
      </c>
      <c r="H533" s="81" t="s">
        <v>881</v>
      </c>
      <c r="L533" s="40"/>
      <c r="M533" s="40" t="s">
        <v>592</v>
      </c>
      <c r="N533" s="51" t="s">
        <v>927</v>
      </c>
      <c r="O533" s="45"/>
      <c r="P533" s="14"/>
    </row>
    <row r="534" spans="2:16" ht="15">
      <c r="B534" s="7"/>
      <c r="C534" s="50"/>
      <c r="D534" s="50"/>
      <c r="E534" s="27" t="s">
        <v>928</v>
      </c>
      <c r="F534" s="27"/>
      <c r="G534" s="44" t="s">
        <v>589</v>
      </c>
      <c r="H534" s="81" t="s">
        <v>881</v>
      </c>
      <c r="L534" s="40"/>
      <c r="M534" s="40" t="s">
        <v>592</v>
      </c>
      <c r="N534" s="45"/>
      <c r="O534" s="45"/>
      <c r="P534" s="14"/>
    </row>
    <row r="535" spans="2:16" ht="15">
      <c r="B535" s="7" t="s">
        <v>929</v>
      </c>
      <c r="C535" s="50"/>
      <c r="D535" s="50"/>
      <c r="E535" s="27" t="s">
        <v>1900</v>
      </c>
      <c r="F535" s="27"/>
      <c r="G535" s="44" t="s">
        <v>589</v>
      </c>
      <c r="H535" s="81" t="s">
        <v>881</v>
      </c>
      <c r="L535" s="40"/>
      <c r="M535" s="40" t="s">
        <v>592</v>
      </c>
      <c r="N535" s="45"/>
      <c r="O535" s="45"/>
      <c r="P535" s="14"/>
    </row>
    <row r="536" spans="2:16" ht="15">
      <c r="B536" s="7" t="s">
        <v>930</v>
      </c>
      <c r="C536" s="50"/>
      <c r="D536" s="50"/>
      <c r="E536" s="27" t="s">
        <v>1901</v>
      </c>
      <c r="F536" s="27"/>
      <c r="G536" s="44" t="s">
        <v>589</v>
      </c>
      <c r="H536" s="81" t="s">
        <v>881</v>
      </c>
      <c r="L536" s="40"/>
      <c r="M536" s="40" t="s">
        <v>593</v>
      </c>
      <c r="N536" s="51" t="s">
        <v>1505</v>
      </c>
      <c r="O536" s="45"/>
      <c r="P536" s="14"/>
    </row>
    <row r="537" spans="2:16" ht="15">
      <c r="B537" s="7" t="s">
        <v>931</v>
      </c>
      <c r="C537" s="50"/>
      <c r="D537" s="50"/>
      <c r="E537" s="27" t="s">
        <v>1902</v>
      </c>
      <c r="F537" s="27"/>
      <c r="G537" s="44" t="s">
        <v>589</v>
      </c>
      <c r="H537" s="81" t="s">
        <v>881</v>
      </c>
      <c r="L537" s="40"/>
      <c r="M537" s="40" t="s">
        <v>592</v>
      </c>
      <c r="N537" s="45"/>
      <c r="O537" s="45"/>
      <c r="P537" s="14"/>
    </row>
    <row r="538" spans="2:16" ht="15">
      <c r="B538" s="7" t="s">
        <v>2571</v>
      </c>
      <c r="C538" s="50"/>
      <c r="D538" s="50"/>
      <c r="E538" s="27" t="s">
        <v>821</v>
      </c>
      <c r="F538" s="27"/>
      <c r="G538" s="44" t="s">
        <v>589</v>
      </c>
      <c r="H538" s="81" t="s">
        <v>881</v>
      </c>
      <c r="I538" s="27">
        <v>33254</v>
      </c>
      <c r="J538" s="27" t="s">
        <v>822</v>
      </c>
      <c r="L538" s="40" t="s">
        <v>374</v>
      </c>
      <c r="M538" s="40" t="s">
        <v>592</v>
      </c>
      <c r="N538" s="51" t="s">
        <v>1063</v>
      </c>
      <c r="O538" s="45"/>
      <c r="P538" s="14"/>
    </row>
    <row r="539" spans="2:16" ht="15">
      <c r="B539" s="7" t="s">
        <v>932</v>
      </c>
      <c r="C539" s="50"/>
      <c r="D539" s="50"/>
      <c r="E539" s="27" t="s">
        <v>1903</v>
      </c>
      <c r="F539" s="27"/>
      <c r="G539" s="44" t="s">
        <v>589</v>
      </c>
      <c r="H539" s="81" t="s">
        <v>881</v>
      </c>
      <c r="L539" s="40" t="s">
        <v>660</v>
      </c>
      <c r="M539" s="40" t="s">
        <v>592</v>
      </c>
      <c r="N539" s="45"/>
      <c r="O539" s="45"/>
      <c r="P539" s="14"/>
    </row>
    <row r="540" spans="2:16" ht="15">
      <c r="B540" s="7" t="s">
        <v>933</v>
      </c>
      <c r="C540" s="50"/>
      <c r="D540" s="50"/>
      <c r="E540" s="27" t="s">
        <v>1904</v>
      </c>
      <c r="F540" s="27"/>
      <c r="G540" s="44" t="s">
        <v>589</v>
      </c>
      <c r="H540" s="81" t="s">
        <v>881</v>
      </c>
      <c r="L540" s="40"/>
      <c r="M540" s="40" t="s">
        <v>592</v>
      </c>
      <c r="N540" s="45"/>
      <c r="O540" s="45"/>
      <c r="P540" s="14"/>
    </row>
    <row r="541" spans="2:16" ht="15">
      <c r="B541" s="7"/>
      <c r="C541" s="50"/>
      <c r="D541" s="50"/>
      <c r="E541" s="27" t="s">
        <v>1331</v>
      </c>
      <c r="F541" s="27"/>
      <c r="G541" s="44" t="s">
        <v>589</v>
      </c>
      <c r="H541" s="81" t="s">
        <v>881</v>
      </c>
      <c r="I541" s="27">
        <v>33058</v>
      </c>
      <c r="J541" s="12" t="s">
        <v>1309</v>
      </c>
      <c r="K541" s="12">
        <v>13359</v>
      </c>
      <c r="L541" s="40"/>
      <c r="M541" s="40" t="s">
        <v>592</v>
      </c>
      <c r="N541" s="45"/>
      <c r="O541" s="45"/>
      <c r="P541" s="14"/>
    </row>
    <row r="542" spans="2:16" ht="15">
      <c r="B542" s="7" t="s">
        <v>181</v>
      </c>
      <c r="C542" s="50"/>
      <c r="D542" s="50"/>
      <c r="E542" s="27" t="s">
        <v>1905</v>
      </c>
      <c r="F542" s="27"/>
      <c r="G542" s="44" t="s">
        <v>589</v>
      </c>
      <c r="H542" s="81" t="s">
        <v>881</v>
      </c>
      <c r="I542" s="27">
        <v>32357</v>
      </c>
      <c r="L542" s="40" t="s">
        <v>976</v>
      </c>
      <c r="M542" s="40" t="s">
        <v>692</v>
      </c>
      <c r="N542" s="45"/>
      <c r="O542" s="45"/>
      <c r="P542" s="14"/>
    </row>
    <row r="543" spans="2:16" ht="15">
      <c r="B543" s="7" t="s">
        <v>182</v>
      </c>
      <c r="C543" s="50"/>
      <c r="D543" s="50"/>
      <c r="E543" s="27" t="s">
        <v>2883</v>
      </c>
      <c r="F543" s="27"/>
      <c r="G543" s="44" t="s">
        <v>589</v>
      </c>
      <c r="H543" s="81" t="s">
        <v>881</v>
      </c>
      <c r="I543" s="27">
        <v>36149</v>
      </c>
      <c r="J543" s="12" t="s">
        <v>2879</v>
      </c>
      <c r="K543" s="12" t="s">
        <v>2880</v>
      </c>
      <c r="L543" s="40" t="s">
        <v>845</v>
      </c>
      <c r="M543" s="40" t="s">
        <v>692</v>
      </c>
      <c r="N543" s="51" t="s">
        <v>2881</v>
      </c>
      <c r="O543" s="45"/>
      <c r="P543" s="14"/>
    </row>
    <row r="544" spans="2:16" ht="15">
      <c r="B544" s="7" t="s">
        <v>183</v>
      </c>
      <c r="C544" s="50"/>
      <c r="D544" s="50"/>
      <c r="E544" s="27" t="s">
        <v>1906</v>
      </c>
      <c r="F544" s="27"/>
      <c r="G544" s="44" t="s">
        <v>589</v>
      </c>
      <c r="H544" s="81" t="s">
        <v>881</v>
      </c>
      <c r="I544" s="27">
        <v>33190</v>
      </c>
      <c r="L544" s="40" t="s">
        <v>976</v>
      </c>
      <c r="M544" s="40" t="s">
        <v>692</v>
      </c>
      <c r="N544" s="45"/>
      <c r="O544" s="45"/>
      <c r="P544" s="14"/>
    </row>
    <row r="545" spans="2:16" ht="15">
      <c r="B545" s="7"/>
      <c r="C545" s="50"/>
      <c r="D545" s="50"/>
      <c r="E545" s="27" t="s">
        <v>406</v>
      </c>
      <c r="F545" s="27"/>
      <c r="G545" s="44" t="s">
        <v>589</v>
      </c>
      <c r="H545" s="81" t="s">
        <v>881</v>
      </c>
      <c r="J545" s="12" t="s">
        <v>1309</v>
      </c>
      <c r="L545" s="40" t="s">
        <v>883</v>
      </c>
      <c r="M545" s="40" t="s">
        <v>592</v>
      </c>
      <c r="N545" s="45"/>
      <c r="O545" s="45"/>
      <c r="P545" s="14"/>
    </row>
    <row r="546" spans="2:16" ht="15">
      <c r="B546" s="7" t="s">
        <v>2572</v>
      </c>
      <c r="C546" s="50"/>
      <c r="D546" s="50"/>
      <c r="E546" s="27" t="s">
        <v>1907</v>
      </c>
      <c r="F546" s="27"/>
      <c r="G546" s="44" t="s">
        <v>589</v>
      </c>
      <c r="H546" s="81" t="s">
        <v>881</v>
      </c>
      <c r="L546" s="40"/>
      <c r="M546" s="40" t="s">
        <v>592</v>
      </c>
      <c r="N546" s="51" t="s">
        <v>935</v>
      </c>
      <c r="O546" s="45"/>
      <c r="P546" s="14"/>
    </row>
    <row r="547" spans="2:16" ht="15">
      <c r="B547" s="7"/>
      <c r="C547" s="50"/>
      <c r="D547" s="50"/>
      <c r="E547" s="27" t="s">
        <v>2843</v>
      </c>
      <c r="F547" s="27"/>
      <c r="G547" s="44" t="s">
        <v>589</v>
      </c>
      <c r="H547" s="81" t="s">
        <v>881</v>
      </c>
      <c r="J547" s="12" t="s">
        <v>1309</v>
      </c>
      <c r="L547" s="40" t="s">
        <v>2844</v>
      </c>
      <c r="M547" s="40" t="s">
        <v>592</v>
      </c>
      <c r="N547" s="51"/>
      <c r="O547" s="45"/>
      <c r="P547" s="14"/>
    </row>
    <row r="548" spans="2:16" ht="15">
      <c r="B548" s="7"/>
      <c r="C548" s="50"/>
      <c r="D548" s="50"/>
      <c r="E548" s="27" t="s">
        <v>1908</v>
      </c>
      <c r="F548" s="27"/>
      <c r="G548" s="44" t="s">
        <v>589</v>
      </c>
      <c r="H548" s="81" t="s">
        <v>881</v>
      </c>
      <c r="L548" s="40"/>
      <c r="M548" s="40"/>
      <c r="N548" s="45"/>
      <c r="O548" s="45"/>
      <c r="P548" s="14"/>
    </row>
    <row r="549" spans="2:16" ht="15">
      <c r="B549" s="7" t="s">
        <v>2573</v>
      </c>
      <c r="C549" s="50"/>
      <c r="D549" s="50"/>
      <c r="E549" s="27" t="s">
        <v>1909</v>
      </c>
      <c r="F549" s="27"/>
      <c r="G549" s="44" t="s">
        <v>589</v>
      </c>
      <c r="H549" s="81" t="s">
        <v>881</v>
      </c>
      <c r="L549" s="40"/>
      <c r="M549" s="40" t="s">
        <v>592</v>
      </c>
      <c r="N549" s="51" t="s">
        <v>936</v>
      </c>
      <c r="O549" s="45"/>
      <c r="P549" s="14"/>
    </row>
    <row r="550" spans="2:16" ht="15">
      <c r="B550" s="7" t="s">
        <v>937</v>
      </c>
      <c r="C550" s="50"/>
      <c r="D550" s="50"/>
      <c r="E550" s="27" t="s">
        <v>1910</v>
      </c>
      <c r="F550" s="27"/>
      <c r="G550" s="44" t="s">
        <v>589</v>
      </c>
      <c r="H550" s="81" t="s">
        <v>881</v>
      </c>
      <c r="L550" s="40"/>
      <c r="M550" s="40" t="s">
        <v>592</v>
      </c>
      <c r="N550" s="45"/>
      <c r="O550" s="45"/>
      <c r="P550" s="14"/>
    </row>
    <row r="551" spans="2:16" ht="15">
      <c r="B551" s="7" t="s">
        <v>2574</v>
      </c>
      <c r="C551" s="50"/>
      <c r="D551" s="50"/>
      <c r="E551" s="27" t="s">
        <v>941</v>
      </c>
      <c r="F551" s="27"/>
      <c r="G551" s="44" t="s">
        <v>589</v>
      </c>
      <c r="H551" s="81" t="s">
        <v>881</v>
      </c>
      <c r="L551" s="40"/>
      <c r="M551" s="40" t="s">
        <v>592</v>
      </c>
      <c r="N551" s="45"/>
      <c r="O551" s="45"/>
      <c r="P551" s="14"/>
    </row>
    <row r="552" spans="2:16" ht="15">
      <c r="B552" s="7"/>
      <c r="C552" s="50"/>
      <c r="D552" s="50"/>
      <c r="E552" s="27" t="s">
        <v>379</v>
      </c>
      <c r="F552" s="27"/>
      <c r="G552" s="44" t="s">
        <v>589</v>
      </c>
      <c r="H552" s="81" t="s">
        <v>881</v>
      </c>
      <c r="L552" s="40" t="s">
        <v>644</v>
      </c>
      <c r="M552" s="40" t="s">
        <v>592</v>
      </c>
      <c r="N552" s="51" t="s">
        <v>942</v>
      </c>
      <c r="O552" s="45"/>
      <c r="P552" s="14"/>
    </row>
    <row r="553" spans="2:16" ht="15">
      <c r="B553" s="7" t="s">
        <v>2968</v>
      </c>
      <c r="C553" s="50"/>
      <c r="D553" s="50"/>
      <c r="E553" s="27" t="s">
        <v>2969</v>
      </c>
      <c r="F553" s="27"/>
      <c r="G553" s="44" t="s">
        <v>589</v>
      </c>
      <c r="H553" s="81" t="s">
        <v>881</v>
      </c>
      <c r="L553" s="40" t="s">
        <v>591</v>
      </c>
      <c r="M553" s="40" t="s">
        <v>593</v>
      </c>
      <c r="N553" s="51"/>
      <c r="O553" s="45"/>
      <c r="P553" s="14"/>
    </row>
    <row r="554" spans="2:16" ht="15">
      <c r="B554" s="7" t="s">
        <v>943</v>
      </c>
      <c r="C554" s="50"/>
      <c r="D554" s="50"/>
      <c r="E554" s="27" t="s">
        <v>1911</v>
      </c>
      <c r="F554" s="27"/>
      <c r="G554" s="44" t="s">
        <v>589</v>
      </c>
      <c r="H554" s="81" t="s">
        <v>881</v>
      </c>
      <c r="L554" s="40"/>
      <c r="M554" s="40" t="s">
        <v>592</v>
      </c>
      <c r="N554" s="45"/>
      <c r="O554" s="45"/>
      <c r="P554" s="14"/>
    </row>
    <row r="555" spans="2:16" ht="15">
      <c r="B555" s="7"/>
      <c r="C555" s="50"/>
      <c r="D555" s="50"/>
      <c r="E555" s="27" t="s">
        <v>454</v>
      </c>
      <c r="F555" s="27"/>
      <c r="G555" s="44" t="s">
        <v>589</v>
      </c>
      <c r="H555" s="81" t="s">
        <v>881</v>
      </c>
      <c r="I555" s="27">
        <v>33471</v>
      </c>
      <c r="L555" s="40"/>
      <c r="M555" s="40" t="s">
        <v>592</v>
      </c>
      <c r="N555" s="45"/>
      <c r="O555" s="45"/>
      <c r="P555" s="14"/>
    </row>
    <row r="556" spans="2:16" ht="15">
      <c r="B556" s="7" t="s">
        <v>944</v>
      </c>
      <c r="C556" s="50"/>
      <c r="D556" s="50"/>
      <c r="E556" s="27" t="s">
        <v>945</v>
      </c>
      <c r="F556" s="27"/>
      <c r="G556" s="44" t="s">
        <v>589</v>
      </c>
      <c r="H556" s="81" t="s">
        <v>881</v>
      </c>
      <c r="I556" s="27">
        <v>33826</v>
      </c>
      <c r="L556" s="40" t="s">
        <v>591</v>
      </c>
      <c r="M556" s="40" t="s">
        <v>692</v>
      </c>
      <c r="N556" s="45"/>
      <c r="O556" s="45"/>
      <c r="P556" s="14"/>
    </row>
    <row r="557" spans="2:16" ht="15">
      <c r="B557" s="7" t="s">
        <v>184</v>
      </c>
      <c r="C557" s="50"/>
      <c r="D557" s="50"/>
      <c r="E557" s="27" t="s">
        <v>1912</v>
      </c>
      <c r="F557" s="27"/>
      <c r="G557" s="44" t="s">
        <v>589</v>
      </c>
      <c r="H557" s="81" t="s">
        <v>881</v>
      </c>
      <c r="I557" s="27">
        <v>33459</v>
      </c>
      <c r="L557" s="40" t="s">
        <v>374</v>
      </c>
      <c r="M557" s="40" t="s">
        <v>692</v>
      </c>
      <c r="N557" s="45"/>
      <c r="O557" s="45"/>
      <c r="P557" s="14"/>
    </row>
    <row r="558" spans="2:16" ht="15">
      <c r="B558" s="7" t="s">
        <v>185</v>
      </c>
      <c r="C558" s="50"/>
      <c r="D558" s="50"/>
      <c r="E558" s="27" t="s">
        <v>1913</v>
      </c>
      <c r="F558" s="27"/>
      <c r="G558" s="44" t="s">
        <v>589</v>
      </c>
      <c r="H558" s="81" t="s">
        <v>881</v>
      </c>
      <c r="I558" s="27">
        <v>33928</v>
      </c>
      <c r="L558" s="40" t="s">
        <v>591</v>
      </c>
      <c r="M558" s="40" t="s">
        <v>692</v>
      </c>
      <c r="N558" s="45"/>
      <c r="O558" s="45"/>
      <c r="P558" s="14"/>
    </row>
    <row r="559" spans="2:16" ht="15">
      <c r="B559" s="7" t="s">
        <v>2575</v>
      </c>
      <c r="C559" s="50"/>
      <c r="D559" s="50"/>
      <c r="E559" s="27" t="s">
        <v>332</v>
      </c>
      <c r="F559" s="27"/>
      <c r="G559" s="44" t="s">
        <v>589</v>
      </c>
      <c r="H559" s="81" t="s">
        <v>881</v>
      </c>
      <c r="I559" s="27">
        <v>33755</v>
      </c>
      <c r="L559" s="40"/>
      <c r="M559" s="40" t="s">
        <v>592</v>
      </c>
      <c r="N559" s="45"/>
      <c r="O559" s="45"/>
      <c r="P559" s="14"/>
    </row>
    <row r="560" spans="2:16" ht="15">
      <c r="B560" s="7" t="s">
        <v>771</v>
      </c>
      <c r="C560" s="50"/>
      <c r="D560" s="50"/>
      <c r="E560" s="27" t="s">
        <v>1914</v>
      </c>
      <c r="F560" s="27"/>
      <c r="G560" s="44" t="s">
        <v>589</v>
      </c>
      <c r="H560" s="81" t="s">
        <v>881</v>
      </c>
      <c r="L560" s="40"/>
      <c r="M560" s="40" t="s">
        <v>592</v>
      </c>
      <c r="N560" s="45"/>
      <c r="O560" s="45"/>
      <c r="P560" s="14"/>
    </row>
    <row r="561" spans="2:16" ht="15">
      <c r="B561" s="7"/>
      <c r="C561" s="50"/>
      <c r="D561" s="50"/>
      <c r="E561" s="27" t="s">
        <v>3119</v>
      </c>
      <c r="F561" s="27"/>
      <c r="G561" s="44" t="s">
        <v>589</v>
      </c>
      <c r="H561" s="81" t="s">
        <v>881</v>
      </c>
      <c r="I561" s="27">
        <v>33121</v>
      </c>
      <c r="L561" s="40" t="s">
        <v>591</v>
      </c>
      <c r="M561" s="40" t="s">
        <v>592</v>
      </c>
      <c r="N561" s="45"/>
      <c r="O561" s="45"/>
      <c r="P561" s="14"/>
    </row>
    <row r="562" spans="2:16" ht="15">
      <c r="B562" s="7" t="s">
        <v>949</v>
      </c>
      <c r="C562" s="50"/>
      <c r="D562" s="50"/>
      <c r="E562" s="27" t="s">
        <v>1915</v>
      </c>
      <c r="F562" s="27"/>
      <c r="G562" s="44" t="s">
        <v>589</v>
      </c>
      <c r="H562" s="81" t="s">
        <v>881</v>
      </c>
      <c r="L562" s="40"/>
      <c r="M562" s="40" t="s">
        <v>593</v>
      </c>
      <c r="N562" s="45"/>
      <c r="O562" s="45"/>
      <c r="P562" s="14"/>
    </row>
    <row r="563" spans="2:16" ht="15">
      <c r="B563" s="7" t="s">
        <v>950</v>
      </c>
      <c r="C563" s="50"/>
      <c r="D563" s="50"/>
      <c r="E563" s="27" t="s">
        <v>1916</v>
      </c>
      <c r="F563" s="27"/>
      <c r="G563" s="44" t="s">
        <v>589</v>
      </c>
      <c r="H563" s="81" t="s">
        <v>881</v>
      </c>
      <c r="L563" s="40"/>
      <c r="M563" s="40" t="s">
        <v>951</v>
      </c>
      <c r="N563" s="45"/>
      <c r="O563" s="45"/>
      <c r="P563" s="14"/>
    </row>
    <row r="564" spans="2:16" ht="15">
      <c r="B564" s="7" t="s">
        <v>2576</v>
      </c>
      <c r="C564" s="50"/>
      <c r="D564" s="50"/>
      <c r="E564" s="27" t="s">
        <v>1917</v>
      </c>
      <c r="F564" s="27"/>
      <c r="G564" s="44" t="s">
        <v>589</v>
      </c>
      <c r="H564" s="81" t="s">
        <v>881</v>
      </c>
      <c r="L564" s="40"/>
      <c r="M564" s="40" t="s">
        <v>592</v>
      </c>
      <c r="N564" s="45"/>
      <c r="O564" s="45"/>
      <c r="P564" s="14"/>
    </row>
    <row r="565" spans="2:16" ht="15">
      <c r="B565" s="7" t="s">
        <v>186</v>
      </c>
      <c r="C565" s="50"/>
      <c r="D565" s="50"/>
      <c r="E565" s="27" t="s">
        <v>1918</v>
      </c>
      <c r="F565" s="27"/>
      <c r="G565" s="44" t="s">
        <v>589</v>
      </c>
      <c r="H565" s="81" t="s">
        <v>881</v>
      </c>
      <c r="I565" s="27">
        <v>33583</v>
      </c>
      <c r="L565" s="40" t="s">
        <v>660</v>
      </c>
      <c r="M565" s="40" t="s">
        <v>692</v>
      </c>
      <c r="N565" s="45"/>
      <c r="O565" s="45"/>
      <c r="P565" s="14"/>
    </row>
    <row r="566" spans="2:16" ht="15">
      <c r="B566" s="7" t="s">
        <v>2997</v>
      </c>
      <c r="C566" s="50"/>
      <c r="D566" s="50"/>
      <c r="E566" s="27" t="s">
        <v>2998</v>
      </c>
      <c r="F566" s="27"/>
      <c r="G566" s="44" t="s">
        <v>589</v>
      </c>
      <c r="H566" s="81" t="s">
        <v>881</v>
      </c>
      <c r="L566" s="40" t="s">
        <v>591</v>
      </c>
      <c r="M566" s="40" t="s">
        <v>870</v>
      </c>
      <c r="N566" s="45"/>
      <c r="O566" s="45"/>
      <c r="P566" s="14"/>
    </row>
    <row r="567" spans="2:16" ht="15">
      <c r="B567" s="7" t="s">
        <v>187</v>
      </c>
      <c r="C567" s="50"/>
      <c r="D567" s="50"/>
      <c r="E567" s="27" t="s">
        <v>1919</v>
      </c>
      <c r="F567" s="27"/>
      <c r="G567" s="44" t="s">
        <v>589</v>
      </c>
      <c r="H567" s="81" t="s">
        <v>881</v>
      </c>
      <c r="I567" s="34">
        <v>1839</v>
      </c>
      <c r="J567" s="34" t="s">
        <v>188</v>
      </c>
      <c r="L567" s="40" t="s">
        <v>660</v>
      </c>
      <c r="M567" s="40" t="s">
        <v>692</v>
      </c>
      <c r="N567" s="51" t="s">
        <v>952</v>
      </c>
      <c r="O567" s="45"/>
      <c r="P567" s="14"/>
    </row>
    <row r="568" spans="2:16" ht="15">
      <c r="B568" s="7" t="s">
        <v>2577</v>
      </c>
      <c r="C568" s="50"/>
      <c r="D568" s="50"/>
      <c r="E568" s="27" t="s">
        <v>1920</v>
      </c>
      <c r="F568" s="27"/>
      <c r="G568" s="44" t="s">
        <v>589</v>
      </c>
      <c r="H568" s="81" t="s">
        <v>881</v>
      </c>
      <c r="L568" s="40"/>
      <c r="M568" s="40" t="s">
        <v>592</v>
      </c>
      <c r="N568" s="51" t="s">
        <v>956</v>
      </c>
      <c r="O568" s="45"/>
      <c r="P568" s="14"/>
    </row>
    <row r="569" spans="2:16" ht="15">
      <c r="B569" s="7" t="s">
        <v>1971</v>
      </c>
      <c r="C569" s="50"/>
      <c r="D569" s="50"/>
      <c r="E569" s="27" t="s">
        <v>1925</v>
      </c>
      <c r="F569" s="27"/>
      <c r="G569" s="44" t="s">
        <v>589</v>
      </c>
      <c r="H569" s="81" t="s">
        <v>881</v>
      </c>
      <c r="I569" s="27">
        <v>33613</v>
      </c>
      <c r="L569" s="40" t="s">
        <v>660</v>
      </c>
      <c r="M569" s="40" t="s">
        <v>592</v>
      </c>
      <c r="N569" s="51" t="s">
        <v>1928</v>
      </c>
      <c r="O569" s="45"/>
      <c r="P569" s="14"/>
    </row>
    <row r="570" spans="2:16" ht="15">
      <c r="B570" s="7"/>
      <c r="C570" s="50"/>
      <c r="D570" s="50"/>
      <c r="E570" s="27" t="s">
        <v>1436</v>
      </c>
      <c r="F570" s="27"/>
      <c r="G570" s="44" t="s">
        <v>589</v>
      </c>
      <c r="H570" s="81" t="s">
        <v>881</v>
      </c>
      <c r="J570" s="12" t="s">
        <v>1309</v>
      </c>
      <c r="L570" s="40"/>
      <c r="M570" s="40"/>
      <c r="N570" s="45"/>
      <c r="O570" s="45"/>
      <c r="P570" s="14"/>
    </row>
    <row r="571" spans="2:16" ht="15">
      <c r="B571" s="7" t="s">
        <v>966</v>
      </c>
      <c r="C571" s="50"/>
      <c r="D571" s="50"/>
      <c r="E571" s="27" t="s">
        <v>1921</v>
      </c>
      <c r="F571" s="27"/>
      <c r="G571" s="44" t="s">
        <v>589</v>
      </c>
      <c r="H571" s="81" t="s">
        <v>881</v>
      </c>
      <c r="L571" s="40"/>
      <c r="M571" s="40" t="s">
        <v>592</v>
      </c>
      <c r="N571" s="45"/>
      <c r="O571" s="45"/>
      <c r="P571" s="14"/>
    </row>
    <row r="572" spans="2:16" ht="15">
      <c r="B572" s="7"/>
      <c r="C572" s="50"/>
      <c r="D572" s="50"/>
      <c r="E572" s="27" t="s">
        <v>1923</v>
      </c>
      <c r="F572" s="27"/>
      <c r="G572" s="44" t="s">
        <v>589</v>
      </c>
      <c r="H572" s="81" t="s">
        <v>881</v>
      </c>
      <c r="J572" s="12" t="s">
        <v>1309</v>
      </c>
      <c r="L572" s="40"/>
      <c r="M572" s="40" t="s">
        <v>592</v>
      </c>
      <c r="N572" s="45"/>
      <c r="O572" s="45"/>
      <c r="P572" s="14"/>
    </row>
    <row r="573" spans="2:16" ht="15">
      <c r="B573" s="7" t="s">
        <v>2578</v>
      </c>
      <c r="C573" s="50"/>
      <c r="D573" s="50"/>
      <c r="E573" s="27" t="s">
        <v>1922</v>
      </c>
      <c r="F573" s="27"/>
      <c r="G573" s="44" t="s">
        <v>589</v>
      </c>
      <c r="H573" s="81" t="s">
        <v>881</v>
      </c>
      <c r="L573" s="40"/>
      <c r="M573" s="40"/>
      <c r="N573" s="51" t="s">
        <v>779</v>
      </c>
      <c r="O573" s="45"/>
      <c r="P573" s="14"/>
    </row>
    <row r="574" spans="2:16" ht="15">
      <c r="B574" s="7"/>
      <c r="C574" s="50"/>
      <c r="D574" s="50"/>
      <c r="E574" s="27" t="s">
        <v>1342</v>
      </c>
      <c r="F574" s="27"/>
      <c r="G574" s="44" t="s">
        <v>589</v>
      </c>
      <c r="H574" s="81" t="s">
        <v>881</v>
      </c>
      <c r="I574" s="27">
        <v>33607</v>
      </c>
      <c r="J574" s="12" t="s">
        <v>1309</v>
      </c>
      <c r="L574" s="40"/>
      <c r="M574" s="40" t="s">
        <v>592</v>
      </c>
      <c r="N574" s="51"/>
      <c r="O574" s="45"/>
      <c r="P574" s="14"/>
    </row>
    <row r="575" spans="2:16" ht="15">
      <c r="B575" s="7" t="s">
        <v>3041</v>
      </c>
      <c r="C575" s="50"/>
      <c r="D575" s="50"/>
      <c r="E575" s="27" t="s">
        <v>3042</v>
      </c>
      <c r="F575" s="27"/>
      <c r="G575" s="44" t="s">
        <v>589</v>
      </c>
      <c r="H575" s="81" t="s">
        <v>881</v>
      </c>
      <c r="L575" s="40" t="s">
        <v>91</v>
      </c>
      <c r="M575" s="40" t="s">
        <v>592</v>
      </c>
      <c r="N575" s="51"/>
      <c r="O575" s="45"/>
      <c r="P575" s="14"/>
    </row>
    <row r="576" spans="2:16" ht="15">
      <c r="B576" s="7" t="s">
        <v>967</v>
      </c>
      <c r="C576" s="50"/>
      <c r="D576" s="50"/>
      <c r="E576" s="27" t="s">
        <v>1924</v>
      </c>
      <c r="F576" s="27"/>
      <c r="G576" s="44" t="s">
        <v>589</v>
      </c>
      <c r="H576" s="81" t="s">
        <v>881</v>
      </c>
      <c r="L576" s="40"/>
      <c r="M576" s="40" t="s">
        <v>592</v>
      </c>
      <c r="N576" s="45"/>
      <c r="O576" s="45"/>
      <c r="P576" s="14"/>
    </row>
    <row r="577" spans="2:16" ht="15">
      <c r="B577" s="7" t="s">
        <v>968</v>
      </c>
      <c r="C577" s="50"/>
      <c r="D577" s="50"/>
      <c r="E577" s="27" t="s">
        <v>1929</v>
      </c>
      <c r="F577" s="27"/>
      <c r="G577" s="44" t="s">
        <v>589</v>
      </c>
      <c r="H577" s="81" t="s">
        <v>881</v>
      </c>
      <c r="L577" s="40"/>
      <c r="M577" s="40" t="s">
        <v>969</v>
      </c>
      <c r="N577" s="45"/>
      <c r="O577" s="45"/>
      <c r="P577" s="14"/>
    </row>
    <row r="578" spans="2:16" ht="15">
      <c r="B578" s="7" t="s">
        <v>189</v>
      </c>
      <c r="C578" s="50"/>
      <c r="D578" s="50"/>
      <c r="E578" s="27" t="s">
        <v>1930</v>
      </c>
      <c r="F578" s="27"/>
      <c r="G578" s="44" t="s">
        <v>589</v>
      </c>
      <c r="H578" s="81" t="s">
        <v>881</v>
      </c>
      <c r="I578" s="27">
        <v>34128</v>
      </c>
      <c r="L578" s="40" t="s">
        <v>591</v>
      </c>
      <c r="M578" s="40" t="s">
        <v>692</v>
      </c>
      <c r="N578" s="45"/>
      <c r="O578" s="45"/>
      <c r="P578" s="14"/>
    </row>
    <row r="579" spans="2:16" ht="15">
      <c r="B579" s="7" t="s">
        <v>190</v>
      </c>
      <c r="C579" s="50"/>
      <c r="D579" s="50"/>
      <c r="E579" s="27" t="s">
        <v>1931</v>
      </c>
      <c r="F579" s="27"/>
      <c r="G579" s="44" t="s">
        <v>589</v>
      </c>
      <c r="H579" s="81" t="s">
        <v>881</v>
      </c>
      <c r="I579" s="27">
        <v>34135</v>
      </c>
      <c r="L579" s="40" t="s">
        <v>660</v>
      </c>
      <c r="M579" s="40" t="s">
        <v>692</v>
      </c>
      <c r="N579" s="45"/>
      <c r="O579" s="45"/>
      <c r="P579" s="14"/>
    </row>
    <row r="580" spans="2:16" ht="15">
      <c r="B580" s="7" t="s">
        <v>191</v>
      </c>
      <c r="C580" s="50"/>
      <c r="D580" s="50"/>
      <c r="E580" s="27" t="s">
        <v>1932</v>
      </c>
      <c r="F580" s="27"/>
      <c r="G580" s="44" t="s">
        <v>589</v>
      </c>
      <c r="H580" s="81" t="s">
        <v>881</v>
      </c>
      <c r="I580" s="27">
        <v>34108</v>
      </c>
      <c r="L580" s="40" t="s">
        <v>660</v>
      </c>
      <c r="M580" s="40" t="s">
        <v>692</v>
      </c>
      <c r="N580" s="45"/>
      <c r="O580" s="45"/>
      <c r="P580" s="14"/>
    </row>
    <row r="581" spans="2:16" ht="15">
      <c r="B581" s="7" t="s">
        <v>192</v>
      </c>
      <c r="C581" s="50"/>
      <c r="D581" s="50"/>
      <c r="E581" s="27" t="s">
        <v>1933</v>
      </c>
      <c r="F581" s="27"/>
      <c r="G581" s="44" t="s">
        <v>589</v>
      </c>
      <c r="H581" s="81" t="s">
        <v>881</v>
      </c>
      <c r="I581" s="27">
        <v>33091</v>
      </c>
      <c r="L581" s="40" t="s">
        <v>591</v>
      </c>
      <c r="M581" s="40" t="s">
        <v>692</v>
      </c>
      <c r="N581" s="45"/>
      <c r="O581" s="45"/>
      <c r="P581" s="14"/>
    </row>
    <row r="582" spans="2:16" ht="15">
      <c r="B582" s="7" t="s">
        <v>3043</v>
      </c>
      <c r="C582" s="50"/>
      <c r="D582" s="50"/>
      <c r="E582" s="27" t="s">
        <v>3044</v>
      </c>
      <c r="F582" s="27"/>
      <c r="G582" s="44" t="s">
        <v>589</v>
      </c>
      <c r="H582" s="81" t="s">
        <v>881</v>
      </c>
      <c r="L582" s="40" t="s">
        <v>591</v>
      </c>
      <c r="M582" s="40" t="s">
        <v>692</v>
      </c>
      <c r="N582" s="45"/>
      <c r="O582" s="45"/>
      <c r="P582" s="14"/>
    </row>
    <row r="583" spans="2:16" ht="15">
      <c r="B583" s="7" t="s">
        <v>2579</v>
      </c>
      <c r="C583" s="50"/>
      <c r="D583" s="50"/>
      <c r="E583" s="27" t="s">
        <v>1934</v>
      </c>
      <c r="F583" s="27"/>
      <c r="G583" s="44" t="s">
        <v>589</v>
      </c>
      <c r="H583" s="81" t="s">
        <v>881</v>
      </c>
      <c r="L583" s="40" t="s">
        <v>746</v>
      </c>
      <c r="M583" s="40" t="s">
        <v>592</v>
      </c>
      <c r="N583" s="45"/>
      <c r="O583" s="45"/>
      <c r="P583" s="14"/>
    </row>
    <row r="584" spans="2:16" ht="15">
      <c r="B584" s="7" t="s">
        <v>193</v>
      </c>
      <c r="C584" s="50"/>
      <c r="D584" s="50"/>
      <c r="E584" s="27" t="s">
        <v>1935</v>
      </c>
      <c r="F584" s="27"/>
      <c r="G584" s="44" t="s">
        <v>589</v>
      </c>
      <c r="H584" s="81" t="s">
        <v>881</v>
      </c>
      <c r="I584" s="27">
        <v>32332</v>
      </c>
      <c r="L584" s="40" t="s">
        <v>660</v>
      </c>
      <c r="M584" s="40" t="s">
        <v>692</v>
      </c>
      <c r="N584" s="45"/>
      <c r="O584" s="45"/>
      <c r="P584" s="14"/>
    </row>
    <row r="585" spans="2:16" ht="15">
      <c r="B585" s="7" t="s">
        <v>194</v>
      </c>
      <c r="C585" s="50"/>
      <c r="D585" s="50"/>
      <c r="E585" s="27" t="s">
        <v>1936</v>
      </c>
      <c r="F585" s="27"/>
      <c r="G585" s="44" t="s">
        <v>589</v>
      </c>
      <c r="H585" s="81" t="s">
        <v>881</v>
      </c>
      <c r="I585" s="27">
        <v>34042</v>
      </c>
      <c r="L585" s="40" t="s">
        <v>660</v>
      </c>
      <c r="M585" s="40" t="s">
        <v>692</v>
      </c>
      <c r="N585" s="45"/>
      <c r="O585" s="45"/>
      <c r="P585" s="14"/>
    </row>
    <row r="586" spans="2:16" ht="15">
      <c r="B586" s="7"/>
      <c r="C586" s="50"/>
      <c r="D586" s="50"/>
      <c r="E586" s="27" t="s">
        <v>1460</v>
      </c>
      <c r="F586" s="27"/>
      <c r="G586" s="44" t="s">
        <v>589</v>
      </c>
      <c r="H586" s="81" t="s">
        <v>881</v>
      </c>
      <c r="J586" s="12" t="s">
        <v>1309</v>
      </c>
      <c r="L586" s="40"/>
      <c r="M586" s="40" t="s">
        <v>592</v>
      </c>
      <c r="N586" s="45"/>
      <c r="O586" s="45"/>
      <c r="P586" s="14"/>
    </row>
    <row r="587" spans="2:16" ht="15">
      <c r="B587" s="7" t="s">
        <v>2944</v>
      </c>
      <c r="C587" s="50"/>
      <c r="D587" s="50"/>
      <c r="E587" s="27" t="s">
        <v>2943</v>
      </c>
      <c r="F587" s="27"/>
      <c r="G587" s="44" t="s">
        <v>589</v>
      </c>
      <c r="H587" s="81" t="s">
        <v>881</v>
      </c>
      <c r="I587" s="27">
        <v>34038</v>
      </c>
      <c r="L587" s="40"/>
      <c r="M587" s="40" t="s">
        <v>592</v>
      </c>
      <c r="N587" s="45"/>
      <c r="O587" s="45"/>
      <c r="P587" s="14"/>
    </row>
    <row r="588" spans="2:16" ht="15">
      <c r="B588" s="7" t="s">
        <v>1252</v>
      </c>
      <c r="C588" s="50"/>
      <c r="D588" s="50"/>
      <c r="E588" s="27" t="s">
        <v>1253</v>
      </c>
      <c r="F588" s="27"/>
      <c r="G588" s="44" t="s">
        <v>589</v>
      </c>
      <c r="H588" s="81" t="s">
        <v>881</v>
      </c>
      <c r="I588" s="27">
        <v>34023</v>
      </c>
      <c r="J588" s="12" t="s">
        <v>1255</v>
      </c>
      <c r="K588" s="12">
        <v>13592</v>
      </c>
      <c r="L588" s="40"/>
      <c r="M588" s="40" t="s">
        <v>692</v>
      </c>
      <c r="N588" s="51" t="s">
        <v>1254</v>
      </c>
      <c r="O588" s="45"/>
      <c r="P588" s="14"/>
    </row>
    <row r="589" spans="2:16" ht="15">
      <c r="B589" s="7" t="s">
        <v>2580</v>
      </c>
      <c r="C589" s="50"/>
      <c r="D589" s="50"/>
      <c r="E589" s="27" t="s">
        <v>1937</v>
      </c>
      <c r="F589" s="27"/>
      <c r="G589" s="44" t="s">
        <v>589</v>
      </c>
      <c r="H589" s="81" t="s">
        <v>881</v>
      </c>
      <c r="L589" s="40"/>
      <c r="M589" s="40" t="s">
        <v>592</v>
      </c>
      <c r="N589" s="45"/>
      <c r="O589" s="45"/>
      <c r="P589" s="14"/>
    </row>
    <row r="590" spans="2:16" ht="15">
      <c r="B590" s="7"/>
      <c r="C590" s="50"/>
      <c r="D590" s="50"/>
      <c r="E590" s="27" t="s">
        <v>1369</v>
      </c>
      <c r="F590" s="27"/>
      <c r="G590" s="44" t="s">
        <v>589</v>
      </c>
      <c r="H590" s="81" t="s">
        <v>881</v>
      </c>
      <c r="I590" s="27">
        <v>33768</v>
      </c>
      <c r="J590" s="12" t="s">
        <v>1309</v>
      </c>
      <c r="L590" s="40"/>
      <c r="M590" s="40" t="s">
        <v>592</v>
      </c>
      <c r="N590" s="45"/>
      <c r="O590" s="45"/>
      <c r="P590" s="14"/>
    </row>
    <row r="591" spans="2:16" ht="15">
      <c r="B591" s="7"/>
      <c r="C591" s="50"/>
      <c r="D591" s="50"/>
      <c r="E591" s="27" t="s">
        <v>1353</v>
      </c>
      <c r="F591" s="27"/>
      <c r="G591" s="44" t="s">
        <v>589</v>
      </c>
      <c r="H591" s="81" t="s">
        <v>881</v>
      </c>
      <c r="I591" s="27">
        <v>33773</v>
      </c>
      <c r="J591" s="12" t="s">
        <v>1309</v>
      </c>
      <c r="L591" s="40"/>
      <c r="M591" s="40" t="s">
        <v>592</v>
      </c>
      <c r="N591" s="45"/>
      <c r="O591" s="45"/>
      <c r="P591" s="14"/>
    </row>
    <row r="592" spans="2:16" ht="15">
      <c r="B592" s="7" t="s">
        <v>195</v>
      </c>
      <c r="C592" s="50"/>
      <c r="D592" s="50"/>
      <c r="E592" s="27" t="s">
        <v>1938</v>
      </c>
      <c r="F592" s="27"/>
      <c r="G592" s="44" t="s">
        <v>589</v>
      </c>
      <c r="H592" s="81" t="s">
        <v>881</v>
      </c>
      <c r="I592" s="27">
        <v>36083</v>
      </c>
      <c r="L592" s="40" t="s">
        <v>660</v>
      </c>
      <c r="M592" s="40" t="s">
        <v>692</v>
      </c>
      <c r="N592" s="51" t="s">
        <v>970</v>
      </c>
      <c r="O592" s="45"/>
      <c r="P592" s="14"/>
    </row>
    <row r="593" spans="2:16" ht="15">
      <c r="B593" s="7" t="s">
        <v>971</v>
      </c>
      <c r="C593" s="50"/>
      <c r="D593" s="50"/>
      <c r="E593" s="27" t="s">
        <v>1939</v>
      </c>
      <c r="F593" s="27"/>
      <c r="G593" s="44" t="s">
        <v>589</v>
      </c>
      <c r="H593" s="81" t="s">
        <v>881</v>
      </c>
      <c r="L593" s="40"/>
      <c r="M593" s="40"/>
      <c r="N593" s="45"/>
      <c r="O593" s="45"/>
      <c r="P593" s="14"/>
    </row>
    <row r="594" spans="2:16" ht="15">
      <c r="B594" s="7"/>
      <c r="C594" s="50"/>
      <c r="D594" s="50"/>
      <c r="E594" s="27" t="s">
        <v>2850</v>
      </c>
      <c r="F594" s="27"/>
      <c r="G594" s="44" t="s">
        <v>589</v>
      </c>
      <c r="H594" s="81" t="s">
        <v>881</v>
      </c>
      <c r="I594" s="27">
        <v>33763</v>
      </c>
      <c r="J594" s="12" t="s">
        <v>1309</v>
      </c>
      <c r="L594" s="40" t="s">
        <v>883</v>
      </c>
      <c r="M594" s="40" t="s">
        <v>592</v>
      </c>
      <c r="N594" s="45"/>
      <c r="O594" s="45"/>
      <c r="P594" s="14"/>
    </row>
    <row r="595" spans="2:16" ht="15">
      <c r="B595" s="7"/>
      <c r="C595" s="50"/>
      <c r="D595" s="50"/>
      <c r="E595" s="27" t="s">
        <v>972</v>
      </c>
      <c r="F595" s="27"/>
      <c r="G595" s="44" t="s">
        <v>589</v>
      </c>
      <c r="H595" s="81" t="s">
        <v>881</v>
      </c>
      <c r="I595" s="27">
        <v>33761</v>
      </c>
      <c r="L595" s="40"/>
      <c r="M595" s="40" t="s">
        <v>592</v>
      </c>
      <c r="N595" s="45"/>
      <c r="O595" s="45"/>
      <c r="P595" s="14"/>
    </row>
    <row r="596" spans="2:16" ht="15">
      <c r="B596" s="7" t="s">
        <v>973</v>
      </c>
      <c r="C596" s="50"/>
      <c r="D596" s="50"/>
      <c r="E596" s="27" t="s">
        <v>1940</v>
      </c>
      <c r="F596" s="27"/>
      <c r="G596" s="44" t="s">
        <v>589</v>
      </c>
      <c r="H596" s="81" t="s">
        <v>881</v>
      </c>
      <c r="L596" s="40"/>
      <c r="M596" s="40" t="s">
        <v>592</v>
      </c>
      <c r="N596" s="45"/>
      <c r="O596" s="45"/>
      <c r="P596" s="14"/>
    </row>
    <row r="597" spans="2:16" ht="15">
      <c r="B597" s="7" t="s">
        <v>2581</v>
      </c>
      <c r="C597" s="50"/>
      <c r="D597" s="50"/>
      <c r="E597" s="27" t="s">
        <v>974</v>
      </c>
      <c r="F597" s="27"/>
      <c r="G597" s="44" t="s">
        <v>589</v>
      </c>
      <c r="H597" s="81" t="s">
        <v>881</v>
      </c>
      <c r="L597" s="40"/>
      <c r="M597" s="40" t="s">
        <v>692</v>
      </c>
      <c r="N597" s="51" t="s">
        <v>977</v>
      </c>
      <c r="O597" s="45"/>
      <c r="P597" s="14"/>
    </row>
    <row r="598" spans="2:16" ht="15">
      <c r="B598" s="7" t="s">
        <v>978</v>
      </c>
      <c r="C598" s="50"/>
      <c r="D598" s="50"/>
      <c r="E598" s="27" t="s">
        <v>1941</v>
      </c>
      <c r="F598" s="27"/>
      <c r="G598" s="44" t="s">
        <v>589</v>
      </c>
      <c r="H598" s="81" t="s">
        <v>881</v>
      </c>
      <c r="L598" s="40"/>
      <c r="M598" s="40" t="s">
        <v>592</v>
      </c>
      <c r="N598" s="45"/>
      <c r="O598" s="45"/>
      <c r="P598" s="14"/>
    </row>
    <row r="599" spans="2:16" ht="15">
      <c r="B599" s="7" t="s">
        <v>2582</v>
      </c>
      <c r="C599" s="50"/>
      <c r="D599" s="50"/>
      <c r="E599" s="27" t="s">
        <v>1942</v>
      </c>
      <c r="F599" s="27"/>
      <c r="G599" s="44" t="s">
        <v>589</v>
      </c>
      <c r="H599" s="81" t="s">
        <v>881</v>
      </c>
      <c r="L599" s="40"/>
      <c r="M599" s="40" t="s">
        <v>592</v>
      </c>
      <c r="N599" s="51" t="s">
        <v>979</v>
      </c>
      <c r="O599" s="45"/>
      <c r="P599" s="14"/>
    </row>
    <row r="600" spans="2:16" ht="15">
      <c r="B600" s="7" t="s">
        <v>665</v>
      </c>
      <c r="C600" s="50"/>
      <c r="D600" s="50"/>
      <c r="E600" s="27" t="s">
        <v>666</v>
      </c>
      <c r="F600" s="27"/>
      <c r="G600" s="44" t="s">
        <v>589</v>
      </c>
      <c r="H600" s="81" t="s">
        <v>881</v>
      </c>
      <c r="I600" s="27">
        <v>32918</v>
      </c>
      <c r="K600" s="27">
        <v>13620</v>
      </c>
      <c r="L600" s="40" t="s">
        <v>883</v>
      </c>
      <c r="M600" s="40" t="s">
        <v>692</v>
      </c>
      <c r="N600" s="51" t="s">
        <v>667</v>
      </c>
      <c r="O600" s="45"/>
      <c r="P600" s="14"/>
    </row>
    <row r="601" spans="2:16" ht="15">
      <c r="B601" s="7" t="s">
        <v>2583</v>
      </c>
      <c r="C601" s="50"/>
      <c r="D601" s="50"/>
      <c r="E601" s="27" t="s">
        <v>980</v>
      </c>
      <c r="F601" s="27"/>
      <c r="G601" s="44" t="s">
        <v>589</v>
      </c>
      <c r="H601" s="81" t="s">
        <v>881</v>
      </c>
      <c r="I601" s="27">
        <v>34091</v>
      </c>
      <c r="L601" s="40" t="s">
        <v>737</v>
      </c>
      <c r="M601" s="40" t="s">
        <v>692</v>
      </c>
      <c r="N601" s="45"/>
      <c r="O601" s="45"/>
      <c r="P601" s="14"/>
    </row>
    <row r="602" spans="2:16" ht="15">
      <c r="B602" s="7" t="s">
        <v>3016</v>
      </c>
      <c r="C602" s="50"/>
      <c r="D602" s="50"/>
      <c r="E602" s="27" t="s">
        <v>3017</v>
      </c>
      <c r="F602" s="27"/>
      <c r="G602" s="44" t="s">
        <v>589</v>
      </c>
      <c r="H602" s="81" t="s">
        <v>881</v>
      </c>
      <c r="L602" s="40" t="s">
        <v>1137</v>
      </c>
      <c r="M602" s="40" t="s">
        <v>1270</v>
      </c>
      <c r="N602" s="45"/>
      <c r="O602" s="45"/>
      <c r="P602" s="14"/>
    </row>
    <row r="603" spans="2:16" ht="15">
      <c r="B603" s="7" t="s">
        <v>196</v>
      </c>
      <c r="C603" s="50"/>
      <c r="D603" s="50"/>
      <c r="E603" s="27" t="s">
        <v>1943</v>
      </c>
      <c r="F603" s="27"/>
      <c r="G603" s="44" t="s">
        <v>589</v>
      </c>
      <c r="H603" s="81" t="s">
        <v>881</v>
      </c>
      <c r="I603" s="27">
        <v>35860</v>
      </c>
      <c r="L603" s="40"/>
      <c r="M603" s="40" t="s">
        <v>692</v>
      </c>
      <c r="N603" s="45"/>
      <c r="O603" s="45"/>
      <c r="P603" s="14"/>
    </row>
    <row r="604" spans="2:16" ht="15">
      <c r="B604" s="7"/>
      <c r="C604" s="50"/>
      <c r="D604" s="50"/>
      <c r="E604" s="27" t="s">
        <v>1437</v>
      </c>
      <c r="F604" s="27"/>
      <c r="G604" s="44" t="s">
        <v>589</v>
      </c>
      <c r="H604" s="81" t="s">
        <v>881</v>
      </c>
      <c r="J604" s="12" t="s">
        <v>1309</v>
      </c>
      <c r="L604" s="40"/>
      <c r="M604" s="40"/>
      <c r="N604" s="45"/>
      <c r="O604" s="45"/>
      <c r="P604" s="14"/>
    </row>
    <row r="605" spans="2:16" ht="15">
      <c r="B605" s="7" t="s">
        <v>1528</v>
      </c>
      <c r="C605" s="50"/>
      <c r="D605" s="50"/>
      <c r="E605" s="27" t="s">
        <v>1529</v>
      </c>
      <c r="F605" s="27"/>
      <c r="G605" s="44" t="s">
        <v>589</v>
      </c>
      <c r="H605" s="81" t="s">
        <v>881</v>
      </c>
      <c r="I605" s="27">
        <v>33783</v>
      </c>
      <c r="L605" s="40" t="s">
        <v>591</v>
      </c>
      <c r="M605" s="40" t="s">
        <v>592</v>
      </c>
      <c r="N605" s="51" t="s">
        <v>1530</v>
      </c>
      <c r="O605" s="45"/>
      <c r="P605" s="14"/>
    </row>
    <row r="606" spans="2:16" ht="15">
      <c r="B606" s="7" t="s">
        <v>2584</v>
      </c>
      <c r="C606" s="50"/>
      <c r="D606" s="50"/>
      <c r="E606" s="27" t="s">
        <v>1944</v>
      </c>
      <c r="F606" s="27"/>
      <c r="G606" s="44" t="s">
        <v>589</v>
      </c>
      <c r="H606" s="81" t="s">
        <v>881</v>
      </c>
      <c r="L606" s="40"/>
      <c r="M606" s="40"/>
      <c r="N606" s="51" t="s">
        <v>982</v>
      </c>
      <c r="O606" s="45"/>
      <c r="P606" s="14"/>
    </row>
    <row r="607" spans="2:16" ht="15">
      <c r="B607" s="7"/>
      <c r="C607" s="50"/>
      <c r="D607" s="50"/>
      <c r="E607" s="27" t="s">
        <v>3124</v>
      </c>
      <c r="F607" s="27"/>
      <c r="G607" s="44" t="s">
        <v>589</v>
      </c>
      <c r="H607" s="81" t="s">
        <v>881</v>
      </c>
      <c r="J607" s="12" t="s">
        <v>3125</v>
      </c>
      <c r="L607" s="40" t="s">
        <v>591</v>
      </c>
      <c r="M607" s="40" t="s">
        <v>592</v>
      </c>
      <c r="N607" s="51"/>
      <c r="O607" s="45"/>
      <c r="P607" s="14"/>
    </row>
    <row r="608" spans="2:16" ht="15">
      <c r="B608" s="7" t="s">
        <v>983</v>
      </c>
      <c r="C608" s="50"/>
      <c r="D608" s="50"/>
      <c r="E608" s="27" t="s">
        <v>1945</v>
      </c>
      <c r="F608" s="27"/>
      <c r="G608" s="44" t="s">
        <v>589</v>
      </c>
      <c r="H608" s="81" t="s">
        <v>881</v>
      </c>
      <c r="L608" s="40"/>
      <c r="M608" s="40" t="s">
        <v>592</v>
      </c>
      <c r="N608" s="45"/>
      <c r="O608" s="45"/>
      <c r="P608" s="14"/>
    </row>
    <row r="609" spans="2:16" ht="15">
      <c r="B609" s="7" t="s">
        <v>197</v>
      </c>
      <c r="C609" s="50"/>
      <c r="D609" s="50"/>
      <c r="E609" s="27" t="s">
        <v>1946</v>
      </c>
      <c r="F609" s="27"/>
      <c r="G609" s="44" t="s">
        <v>589</v>
      </c>
      <c r="H609" s="81" t="s">
        <v>881</v>
      </c>
      <c r="I609" s="27">
        <v>33939</v>
      </c>
      <c r="L609" s="40" t="s">
        <v>591</v>
      </c>
      <c r="M609" s="40" t="s">
        <v>692</v>
      </c>
      <c r="N609" s="45"/>
      <c r="O609" s="45"/>
      <c r="P609" s="14"/>
    </row>
    <row r="610" spans="2:16" ht="15">
      <c r="B610" s="7" t="s">
        <v>2585</v>
      </c>
      <c r="C610" s="50"/>
      <c r="D610" s="50"/>
      <c r="E610" s="27" t="s">
        <v>984</v>
      </c>
      <c r="F610" s="27"/>
      <c r="G610" s="44" t="s">
        <v>589</v>
      </c>
      <c r="H610" s="81" t="s">
        <v>881</v>
      </c>
      <c r="L610" s="40"/>
      <c r="M610" s="40" t="s">
        <v>592</v>
      </c>
      <c r="N610" s="51" t="s">
        <v>985</v>
      </c>
      <c r="O610" s="45"/>
      <c r="P610" s="14"/>
    </row>
    <row r="611" spans="2:16" ht="15">
      <c r="B611" s="7" t="s">
        <v>2586</v>
      </c>
      <c r="C611" s="50"/>
      <c r="D611" s="50"/>
      <c r="E611" s="27" t="s">
        <v>1343</v>
      </c>
      <c r="F611" s="27"/>
      <c r="G611" s="44" t="s">
        <v>589</v>
      </c>
      <c r="H611" s="81" t="s">
        <v>881</v>
      </c>
      <c r="J611" s="12" t="s">
        <v>1309</v>
      </c>
      <c r="L611" s="40"/>
      <c r="M611" s="40" t="s">
        <v>592</v>
      </c>
      <c r="N611" s="51" t="s">
        <v>986</v>
      </c>
      <c r="O611" s="45"/>
      <c r="P611" s="14"/>
    </row>
    <row r="612" spans="2:16" ht="15">
      <c r="B612" s="7" t="s">
        <v>987</v>
      </c>
      <c r="C612" s="50"/>
      <c r="D612" s="50"/>
      <c r="E612" s="27" t="s">
        <v>1947</v>
      </c>
      <c r="F612" s="27"/>
      <c r="G612" s="44" t="s">
        <v>589</v>
      </c>
      <c r="H612" s="81" t="s">
        <v>881</v>
      </c>
      <c r="L612" s="40"/>
      <c r="M612" s="40" t="s">
        <v>592</v>
      </c>
      <c r="N612" s="45"/>
      <c r="O612" s="45"/>
      <c r="P612" s="14"/>
    </row>
    <row r="613" spans="2:16" ht="15">
      <c r="B613" s="7"/>
      <c r="C613" s="50"/>
      <c r="D613" s="50"/>
      <c r="E613" s="27" t="s">
        <v>1948</v>
      </c>
      <c r="F613" s="27"/>
      <c r="G613" s="44" t="s">
        <v>589</v>
      </c>
      <c r="H613" s="81" t="s">
        <v>881</v>
      </c>
      <c r="L613" s="40"/>
      <c r="M613" s="40" t="s">
        <v>592</v>
      </c>
      <c r="N613" s="45"/>
      <c r="O613" s="45"/>
      <c r="P613" s="14"/>
    </row>
    <row r="614" spans="2:16" ht="15">
      <c r="B614" s="7"/>
      <c r="C614" s="50"/>
      <c r="D614" s="50"/>
      <c r="E614" s="27" t="s">
        <v>1450</v>
      </c>
      <c r="F614" s="27"/>
      <c r="G614" s="44" t="s">
        <v>589</v>
      </c>
      <c r="H614" s="81" t="s">
        <v>881</v>
      </c>
      <c r="J614" s="12" t="s">
        <v>1309</v>
      </c>
      <c r="L614" s="40"/>
      <c r="M614" s="40"/>
      <c r="N614" s="45"/>
      <c r="O614" s="45"/>
      <c r="P614" s="14"/>
    </row>
    <row r="615" spans="2:16" ht="15">
      <c r="B615" s="7" t="s">
        <v>988</v>
      </c>
      <c r="C615" s="50"/>
      <c r="D615" s="50"/>
      <c r="E615" s="27" t="s">
        <v>1949</v>
      </c>
      <c r="F615" s="27"/>
      <c r="G615" s="44" t="s">
        <v>589</v>
      </c>
      <c r="H615" s="81" t="s">
        <v>881</v>
      </c>
      <c r="L615" s="40"/>
      <c r="M615" s="40" t="s">
        <v>593</v>
      </c>
      <c r="N615" s="45"/>
      <c r="O615" s="45"/>
      <c r="P615" s="14"/>
    </row>
    <row r="616" spans="2:16" ht="15">
      <c r="B616" s="7" t="s">
        <v>2587</v>
      </c>
      <c r="C616" s="50"/>
      <c r="D616" s="50"/>
      <c r="E616" s="27" t="s">
        <v>1950</v>
      </c>
      <c r="F616" s="27"/>
      <c r="G616" s="44" t="s">
        <v>589</v>
      </c>
      <c r="H616" s="81" t="s">
        <v>881</v>
      </c>
      <c r="L616" s="40"/>
      <c r="M616" s="40" t="s">
        <v>592</v>
      </c>
      <c r="N616" s="45"/>
      <c r="O616" s="45"/>
      <c r="P616" s="14"/>
    </row>
    <row r="617" spans="2:16" ht="15">
      <c r="B617" s="7" t="s">
        <v>198</v>
      </c>
      <c r="C617" s="50"/>
      <c r="D617" s="50"/>
      <c r="E617" s="27" t="s">
        <v>1951</v>
      </c>
      <c r="F617" s="27"/>
      <c r="G617" s="44" t="s">
        <v>589</v>
      </c>
      <c r="H617" s="81" t="s">
        <v>881</v>
      </c>
      <c r="I617" s="34">
        <v>3600</v>
      </c>
      <c r="J617" s="34" t="s">
        <v>188</v>
      </c>
      <c r="L617" s="40" t="s">
        <v>591</v>
      </c>
      <c r="M617" s="40" t="s">
        <v>692</v>
      </c>
      <c r="N617" s="45"/>
      <c r="O617" s="45"/>
      <c r="P617" s="14"/>
    </row>
    <row r="618" spans="2:16" ht="15">
      <c r="B618" s="7" t="s">
        <v>199</v>
      </c>
      <c r="C618" s="50"/>
      <c r="D618" s="50"/>
      <c r="E618" s="27" t="s">
        <v>1952</v>
      </c>
      <c r="F618" s="27"/>
      <c r="G618" s="44" t="s">
        <v>589</v>
      </c>
      <c r="H618" s="81" t="s">
        <v>881</v>
      </c>
      <c r="I618" s="58">
        <v>34213</v>
      </c>
      <c r="J618" s="34"/>
      <c r="L618" s="40" t="s">
        <v>845</v>
      </c>
      <c r="M618" s="40" t="s">
        <v>692</v>
      </c>
      <c r="N618" s="51" t="s">
        <v>989</v>
      </c>
      <c r="O618" s="45"/>
      <c r="P618" s="14"/>
    </row>
    <row r="619" spans="2:16" ht="15">
      <c r="B619" s="7" t="s">
        <v>990</v>
      </c>
      <c r="C619" s="50"/>
      <c r="D619" s="50"/>
      <c r="E619" s="27" t="s">
        <v>1953</v>
      </c>
      <c r="F619" s="27"/>
      <c r="G619" s="44" t="s">
        <v>589</v>
      </c>
      <c r="H619" s="81" t="s">
        <v>881</v>
      </c>
      <c r="L619" s="40"/>
      <c r="M619" s="40" t="s">
        <v>592</v>
      </c>
      <c r="N619" s="45"/>
      <c r="O619" s="45"/>
      <c r="P619" s="14"/>
    </row>
    <row r="620" spans="2:16" ht="15">
      <c r="B620" s="7" t="s">
        <v>2588</v>
      </c>
      <c r="C620" s="50"/>
      <c r="D620" s="50"/>
      <c r="E620" s="27" t="s">
        <v>220</v>
      </c>
      <c r="F620" s="27"/>
      <c r="G620" s="44" t="s">
        <v>589</v>
      </c>
      <c r="H620" s="81" t="s">
        <v>881</v>
      </c>
      <c r="I620" s="27">
        <v>34200</v>
      </c>
      <c r="K620" s="27">
        <v>13801</v>
      </c>
      <c r="L620" s="40" t="s">
        <v>644</v>
      </c>
      <c r="M620" s="40" t="s">
        <v>592</v>
      </c>
      <c r="N620" s="51" t="s">
        <v>286</v>
      </c>
      <c r="O620" s="45"/>
      <c r="P620" s="14"/>
    </row>
    <row r="621" spans="2:16" ht="15">
      <c r="B621" s="7" t="s">
        <v>991</v>
      </c>
      <c r="C621" s="50"/>
      <c r="D621" s="50"/>
      <c r="E621" s="27" t="s">
        <v>1954</v>
      </c>
      <c r="F621" s="27"/>
      <c r="G621" s="44" t="s">
        <v>589</v>
      </c>
      <c r="H621" s="81" t="s">
        <v>881</v>
      </c>
      <c r="L621" s="40"/>
      <c r="M621" s="40" t="s">
        <v>592</v>
      </c>
      <c r="N621" s="45"/>
      <c r="O621" s="45"/>
      <c r="P621" s="14"/>
    </row>
    <row r="622" spans="2:16" ht="15">
      <c r="B622" s="7"/>
      <c r="C622" s="50"/>
      <c r="D622" s="50"/>
      <c r="E622" s="27" t="s">
        <v>1551</v>
      </c>
      <c r="F622" s="27"/>
      <c r="G622" s="44" t="s">
        <v>589</v>
      </c>
      <c r="H622" s="81" t="s">
        <v>881</v>
      </c>
      <c r="I622" s="27">
        <v>34206</v>
      </c>
      <c r="J622" s="12" t="s">
        <v>1309</v>
      </c>
      <c r="L622" s="40" t="s">
        <v>644</v>
      </c>
      <c r="M622" s="40" t="s">
        <v>592</v>
      </c>
      <c r="N622" s="45"/>
      <c r="O622" s="45"/>
      <c r="P622" s="14"/>
    </row>
    <row r="623" spans="2:16" ht="15">
      <c r="B623" s="7"/>
      <c r="C623" s="50"/>
      <c r="D623" s="50"/>
      <c r="E623" s="27" t="s">
        <v>1370</v>
      </c>
      <c r="F623" s="27"/>
      <c r="G623" s="44" t="s">
        <v>589</v>
      </c>
      <c r="H623" s="81" t="s">
        <v>881</v>
      </c>
      <c r="I623" s="27" t="s">
        <v>1371</v>
      </c>
      <c r="K623" s="12" t="s">
        <v>1309</v>
      </c>
      <c r="L623" s="40"/>
      <c r="M623" s="40" t="s">
        <v>592</v>
      </c>
      <c r="N623" s="45"/>
      <c r="O623" s="45"/>
      <c r="P623" s="14"/>
    </row>
    <row r="624" spans="2:16" ht="15">
      <c r="B624" s="7" t="s">
        <v>3045</v>
      </c>
      <c r="C624" s="50"/>
      <c r="D624" s="50"/>
      <c r="E624" s="27" t="s">
        <v>3046</v>
      </c>
      <c r="F624" s="27"/>
      <c r="G624" s="44" t="s">
        <v>589</v>
      </c>
      <c r="H624" s="81" t="s">
        <v>881</v>
      </c>
      <c r="L624" s="40" t="s">
        <v>644</v>
      </c>
      <c r="M624" s="40" t="s">
        <v>592</v>
      </c>
      <c r="N624" s="45"/>
      <c r="O624" s="45"/>
      <c r="P624" s="14"/>
    </row>
    <row r="625" spans="2:16" ht="15">
      <c r="B625" s="7" t="s">
        <v>2970</v>
      </c>
      <c r="C625" s="50"/>
      <c r="D625" s="50"/>
      <c r="E625" s="27" t="s">
        <v>3087</v>
      </c>
      <c r="F625" s="27"/>
      <c r="G625" s="44" t="s">
        <v>589</v>
      </c>
      <c r="H625" s="81" t="s">
        <v>881</v>
      </c>
      <c r="L625" s="40" t="s">
        <v>644</v>
      </c>
      <c r="M625" s="40" t="s">
        <v>592</v>
      </c>
      <c r="N625" s="45"/>
      <c r="O625" s="45"/>
      <c r="P625" s="14"/>
    </row>
    <row r="626" spans="2:16" ht="15">
      <c r="B626" s="7" t="s">
        <v>992</v>
      </c>
      <c r="C626" s="50"/>
      <c r="D626" s="50"/>
      <c r="E626" s="27" t="s">
        <v>993</v>
      </c>
      <c r="F626" s="27"/>
      <c r="G626" s="44" t="s">
        <v>589</v>
      </c>
      <c r="H626" s="81" t="s">
        <v>881</v>
      </c>
      <c r="I626" s="27">
        <v>34070</v>
      </c>
      <c r="L626" s="40" t="s">
        <v>883</v>
      </c>
      <c r="M626" s="40" t="s">
        <v>592</v>
      </c>
      <c r="N626" s="45"/>
      <c r="O626" s="45"/>
      <c r="P626" s="14"/>
    </row>
    <row r="627" spans="2:16" ht="15">
      <c r="B627" s="7" t="s">
        <v>2589</v>
      </c>
      <c r="C627" s="50"/>
      <c r="D627" s="50"/>
      <c r="E627" s="27" t="s">
        <v>1955</v>
      </c>
      <c r="F627" s="27"/>
      <c r="G627" s="44" t="s">
        <v>589</v>
      </c>
      <c r="H627" s="81" t="s">
        <v>881</v>
      </c>
      <c r="L627" s="40"/>
      <c r="M627" s="40" t="s">
        <v>592</v>
      </c>
      <c r="N627" s="51" t="s">
        <v>994</v>
      </c>
      <c r="O627" s="45"/>
      <c r="P627" s="14"/>
    </row>
    <row r="628" spans="2:16" ht="15">
      <c r="B628" s="7" t="s">
        <v>995</v>
      </c>
      <c r="C628" s="50"/>
      <c r="D628" s="50"/>
      <c r="E628" s="27" t="s">
        <v>996</v>
      </c>
      <c r="F628" s="27"/>
      <c r="G628" s="44" t="s">
        <v>589</v>
      </c>
      <c r="H628" s="81" t="s">
        <v>881</v>
      </c>
      <c r="I628" s="27">
        <v>34205</v>
      </c>
      <c r="L628" s="40" t="s">
        <v>644</v>
      </c>
      <c r="M628" s="40" t="s">
        <v>692</v>
      </c>
      <c r="N628" s="45"/>
      <c r="O628" s="45"/>
      <c r="P628" s="14"/>
    </row>
    <row r="629" spans="2:16" ht="15">
      <c r="B629" s="7"/>
      <c r="C629" s="50"/>
      <c r="D629" s="50"/>
      <c r="E629" s="27" t="s">
        <v>1076</v>
      </c>
      <c r="F629" s="27"/>
      <c r="G629" s="44" t="s">
        <v>589</v>
      </c>
      <c r="H629" s="81" t="s">
        <v>881</v>
      </c>
      <c r="I629" s="27">
        <v>33924</v>
      </c>
      <c r="K629" s="12" t="s">
        <v>1077</v>
      </c>
      <c r="L629" s="40" t="s">
        <v>644</v>
      </c>
      <c r="M629" s="40" t="s">
        <v>592</v>
      </c>
      <c r="N629" s="45"/>
      <c r="O629" s="45"/>
      <c r="P629" s="14"/>
    </row>
    <row r="630" spans="2:16" ht="15">
      <c r="B630" s="7" t="s">
        <v>3047</v>
      </c>
      <c r="C630" s="50"/>
      <c r="D630" s="50"/>
      <c r="E630" s="27" t="s">
        <v>3048</v>
      </c>
      <c r="F630" s="27"/>
      <c r="G630" s="44" t="s">
        <v>589</v>
      </c>
      <c r="H630" s="81" t="s">
        <v>881</v>
      </c>
      <c r="L630" s="40" t="s">
        <v>644</v>
      </c>
      <c r="M630" s="40" t="s">
        <v>692</v>
      </c>
      <c r="N630" s="45"/>
      <c r="O630" s="45"/>
      <c r="P630" s="14"/>
    </row>
    <row r="631" spans="2:16" ht="15">
      <c r="B631" s="7" t="s">
        <v>2325</v>
      </c>
      <c r="C631" s="50"/>
      <c r="D631" s="50"/>
      <c r="E631" s="27" t="s">
        <v>1926</v>
      </c>
      <c r="F631" s="27"/>
      <c r="G631" s="44" t="s">
        <v>589</v>
      </c>
      <c r="H631" s="81" t="s">
        <v>881</v>
      </c>
      <c r="I631" s="27">
        <v>34252</v>
      </c>
      <c r="L631" s="40" t="s">
        <v>660</v>
      </c>
      <c r="M631" s="40" t="s">
        <v>592</v>
      </c>
      <c r="N631" s="45"/>
      <c r="O631" s="45"/>
      <c r="P631" s="14"/>
    </row>
    <row r="632" spans="2:16" ht="15">
      <c r="B632" s="7" t="s">
        <v>997</v>
      </c>
      <c r="C632" s="50"/>
      <c r="D632" s="50"/>
      <c r="E632" s="27" t="s">
        <v>1956</v>
      </c>
      <c r="F632" s="27"/>
      <c r="G632" s="44" t="s">
        <v>589</v>
      </c>
      <c r="H632" s="81" t="s">
        <v>881</v>
      </c>
      <c r="L632" s="40"/>
      <c r="M632" s="40" t="s">
        <v>592</v>
      </c>
      <c r="N632" s="45"/>
      <c r="O632" s="45"/>
      <c r="P632" s="14"/>
    </row>
    <row r="633" spans="2:16" ht="15">
      <c r="B633" s="7"/>
      <c r="C633" s="50"/>
      <c r="D633" s="50"/>
      <c r="E633" s="27" t="s">
        <v>1080</v>
      </c>
      <c r="F633" s="27"/>
      <c r="G633" s="44" t="s">
        <v>589</v>
      </c>
      <c r="H633" s="81" t="s">
        <v>881</v>
      </c>
      <c r="I633" s="27">
        <v>34246</v>
      </c>
      <c r="J633" s="27" t="s">
        <v>814</v>
      </c>
      <c r="L633" s="40" t="s">
        <v>883</v>
      </c>
      <c r="M633" s="40" t="s">
        <v>592</v>
      </c>
      <c r="N633" s="45"/>
      <c r="O633" s="45"/>
      <c r="P633" s="14"/>
    </row>
    <row r="634" spans="2:16" ht="15">
      <c r="B634" s="7" t="s">
        <v>998</v>
      </c>
      <c r="C634" s="50"/>
      <c r="D634" s="50"/>
      <c r="E634" s="27" t="s">
        <v>1957</v>
      </c>
      <c r="F634" s="27"/>
      <c r="G634" s="44" t="s">
        <v>589</v>
      </c>
      <c r="H634" s="81" t="s">
        <v>881</v>
      </c>
      <c r="L634" s="40"/>
      <c r="M634" s="40" t="s">
        <v>592</v>
      </c>
      <c r="N634" s="45"/>
      <c r="O634" s="45"/>
      <c r="P634" s="14"/>
    </row>
    <row r="635" spans="2:16" ht="15">
      <c r="B635" s="7" t="s">
        <v>1002</v>
      </c>
      <c r="C635" s="50"/>
      <c r="D635" s="50"/>
      <c r="E635" s="27" t="s">
        <v>1958</v>
      </c>
      <c r="F635" s="27"/>
      <c r="G635" s="44" t="s">
        <v>589</v>
      </c>
      <c r="H635" s="81" t="s">
        <v>881</v>
      </c>
      <c r="L635" s="40"/>
      <c r="M635" s="40" t="s">
        <v>592</v>
      </c>
      <c r="N635" s="45"/>
      <c r="O635" s="45"/>
      <c r="P635" s="14"/>
    </row>
    <row r="636" spans="2:16" ht="15">
      <c r="B636" s="7"/>
      <c r="C636" s="50"/>
      <c r="D636" s="50"/>
      <c r="E636" s="27" t="s">
        <v>2815</v>
      </c>
      <c r="F636" s="27"/>
      <c r="G636" s="44" t="s">
        <v>589</v>
      </c>
      <c r="H636" s="81" t="s">
        <v>881</v>
      </c>
      <c r="I636" s="27">
        <v>33502</v>
      </c>
      <c r="J636" s="12" t="s">
        <v>1309</v>
      </c>
      <c r="L636" s="40" t="s">
        <v>591</v>
      </c>
      <c r="M636" s="40" t="s">
        <v>592</v>
      </c>
      <c r="N636" s="45"/>
      <c r="O636" s="45"/>
      <c r="P636" s="14"/>
    </row>
    <row r="637" spans="2:16" ht="15">
      <c r="B637" s="7" t="s">
        <v>2590</v>
      </c>
      <c r="C637" s="50"/>
      <c r="D637" s="50"/>
      <c r="E637" s="27" t="s">
        <v>1959</v>
      </c>
      <c r="F637" s="27"/>
      <c r="G637" s="44" t="s">
        <v>589</v>
      </c>
      <c r="H637" s="81" t="s">
        <v>881</v>
      </c>
      <c r="L637" s="40"/>
      <c r="M637" s="40" t="s">
        <v>593</v>
      </c>
      <c r="N637" s="51" t="s">
        <v>1003</v>
      </c>
      <c r="O637" s="45"/>
      <c r="P637" s="14"/>
    </row>
    <row r="638" spans="2:16" ht="15">
      <c r="B638" s="7" t="s">
        <v>1004</v>
      </c>
      <c r="C638" s="50"/>
      <c r="D638" s="50"/>
      <c r="E638" s="27" t="s">
        <v>1006</v>
      </c>
      <c r="F638" s="27"/>
      <c r="G638" s="44" t="s">
        <v>589</v>
      </c>
      <c r="H638" s="81" t="s">
        <v>881</v>
      </c>
      <c r="I638" s="27">
        <v>34328</v>
      </c>
      <c r="L638" s="40" t="s">
        <v>591</v>
      </c>
      <c r="M638" s="40" t="s">
        <v>692</v>
      </c>
      <c r="N638" s="45"/>
      <c r="O638" s="45"/>
      <c r="P638" s="14"/>
    </row>
    <row r="639" spans="2:16" ht="15">
      <c r="B639" s="7" t="s">
        <v>1115</v>
      </c>
      <c r="C639" s="50"/>
      <c r="D639" s="50"/>
      <c r="E639" s="27" t="s">
        <v>1960</v>
      </c>
      <c r="F639" s="27"/>
      <c r="G639" s="44" t="s">
        <v>589</v>
      </c>
      <c r="H639" s="81" t="s">
        <v>881</v>
      </c>
      <c r="I639" s="34">
        <v>3423</v>
      </c>
      <c r="J639" s="34" t="s">
        <v>188</v>
      </c>
      <c r="L639" s="40"/>
      <c r="M639" s="40" t="s">
        <v>692</v>
      </c>
      <c r="N639" s="45"/>
      <c r="O639" s="45"/>
      <c r="P639" s="14"/>
    </row>
    <row r="640" spans="2:16" ht="15">
      <c r="B640" s="7" t="s">
        <v>1007</v>
      </c>
      <c r="C640" s="50"/>
      <c r="D640" s="50"/>
      <c r="E640" s="27" t="s">
        <v>1008</v>
      </c>
      <c r="F640" s="27"/>
      <c r="G640" s="44" t="s">
        <v>589</v>
      </c>
      <c r="H640" s="81" t="s">
        <v>881</v>
      </c>
      <c r="L640" s="40"/>
      <c r="M640" s="40"/>
      <c r="N640" s="45"/>
      <c r="O640" s="45"/>
      <c r="P640" s="14"/>
    </row>
    <row r="641" spans="2:16" ht="15">
      <c r="B641" s="7" t="s">
        <v>1009</v>
      </c>
      <c r="C641" s="50"/>
      <c r="D641" s="50"/>
      <c r="E641" s="27" t="s">
        <v>1961</v>
      </c>
      <c r="F641" s="27"/>
      <c r="G641" s="44" t="s">
        <v>589</v>
      </c>
      <c r="H641" s="81" t="s">
        <v>881</v>
      </c>
      <c r="L641" s="40"/>
      <c r="M641" s="40" t="s">
        <v>1010</v>
      </c>
      <c r="N641" s="45"/>
      <c r="O641" s="45"/>
      <c r="P641" s="14"/>
    </row>
    <row r="642" spans="2:16" ht="15">
      <c r="B642" s="7" t="s">
        <v>1116</v>
      </c>
      <c r="C642" s="50"/>
      <c r="D642" s="50"/>
      <c r="E642" s="27" t="s">
        <v>1962</v>
      </c>
      <c r="F642" s="27"/>
      <c r="G642" s="44" t="s">
        <v>589</v>
      </c>
      <c r="H642" s="81" t="s">
        <v>881</v>
      </c>
      <c r="I642" s="34"/>
      <c r="J642" s="34" t="s">
        <v>188</v>
      </c>
      <c r="L642" s="40"/>
      <c r="M642" s="40" t="s">
        <v>692</v>
      </c>
      <c r="N642" s="45"/>
      <c r="O642" s="45"/>
      <c r="P642" s="14"/>
    </row>
    <row r="643" spans="2:16" ht="15">
      <c r="B643" s="7" t="s">
        <v>1117</v>
      </c>
      <c r="C643" s="50"/>
      <c r="D643" s="50"/>
      <c r="E643" s="27" t="s">
        <v>1963</v>
      </c>
      <c r="F643" s="27"/>
      <c r="G643" s="44" t="s">
        <v>589</v>
      </c>
      <c r="H643" s="81" t="s">
        <v>881</v>
      </c>
      <c r="I643" s="27">
        <v>30915</v>
      </c>
      <c r="J643" s="27"/>
      <c r="L643" s="40"/>
      <c r="M643" s="40" t="s">
        <v>692</v>
      </c>
      <c r="N643" s="45"/>
      <c r="O643" s="45"/>
      <c r="P643" s="14"/>
    </row>
    <row r="644" spans="2:16" ht="15">
      <c r="B644" s="7"/>
      <c r="C644" s="50"/>
      <c r="D644" s="50"/>
      <c r="E644" s="27" t="s">
        <v>2873</v>
      </c>
      <c r="F644" s="27"/>
      <c r="G644" s="44" t="s">
        <v>589</v>
      </c>
      <c r="H644" s="81" t="s">
        <v>881</v>
      </c>
      <c r="J644" s="27" t="s">
        <v>1309</v>
      </c>
      <c r="L644" s="40" t="s">
        <v>845</v>
      </c>
      <c r="M644" s="40" t="s">
        <v>592</v>
      </c>
      <c r="N644" s="45"/>
      <c r="O644" s="45"/>
      <c r="P644" s="14"/>
    </row>
    <row r="645" spans="2:16" ht="15">
      <c r="B645" s="7" t="s">
        <v>1118</v>
      </c>
      <c r="C645" s="50"/>
      <c r="D645" s="50"/>
      <c r="E645" s="27" t="s">
        <v>1964</v>
      </c>
      <c r="F645" s="27"/>
      <c r="G645" s="44" t="s">
        <v>589</v>
      </c>
      <c r="H645" s="81" t="s">
        <v>881</v>
      </c>
      <c r="I645" s="27">
        <v>34262</v>
      </c>
      <c r="J645" s="27" t="s">
        <v>1309</v>
      </c>
      <c r="L645" s="40"/>
      <c r="M645" s="40" t="s">
        <v>592</v>
      </c>
      <c r="N645" s="45"/>
      <c r="O645" s="45"/>
      <c r="P645" s="14"/>
    </row>
    <row r="646" spans="2:16" ht="15">
      <c r="B646" s="7" t="s">
        <v>2591</v>
      </c>
      <c r="C646" s="50"/>
      <c r="D646" s="50"/>
      <c r="E646" s="27" t="s">
        <v>1965</v>
      </c>
      <c r="F646" s="27"/>
      <c r="G646" s="44" t="s">
        <v>589</v>
      </c>
      <c r="H646" s="81" t="s">
        <v>881</v>
      </c>
      <c r="L646" s="40" t="s">
        <v>660</v>
      </c>
      <c r="M646" s="40" t="s">
        <v>592</v>
      </c>
      <c r="N646" s="45"/>
      <c r="O646" s="45"/>
      <c r="P646" s="14"/>
    </row>
    <row r="647" spans="2:16" ht="15">
      <c r="B647" s="7"/>
      <c r="C647" s="50"/>
      <c r="D647" s="50"/>
      <c r="E647" s="27" t="s">
        <v>1011</v>
      </c>
      <c r="F647" s="27"/>
      <c r="G647" s="44" t="s">
        <v>589</v>
      </c>
      <c r="H647" s="81" t="s">
        <v>881</v>
      </c>
      <c r="L647" s="40"/>
      <c r="M647" s="40" t="s">
        <v>592</v>
      </c>
      <c r="N647" s="45"/>
      <c r="O647" s="45"/>
      <c r="P647" s="14"/>
    </row>
    <row r="648" spans="2:16" ht="15">
      <c r="B648" s="7"/>
      <c r="C648" s="50"/>
      <c r="D648" s="50"/>
      <c r="E648" s="27" t="s">
        <v>1966</v>
      </c>
      <c r="F648" s="27"/>
      <c r="G648" s="44" t="s">
        <v>589</v>
      </c>
      <c r="H648" s="81" t="s">
        <v>881</v>
      </c>
      <c r="I648" s="27">
        <v>34598</v>
      </c>
      <c r="L648" s="40" t="s">
        <v>1475</v>
      </c>
      <c r="M648" s="40" t="s">
        <v>692</v>
      </c>
      <c r="N648" s="45"/>
      <c r="O648" s="45"/>
      <c r="P648" s="14"/>
    </row>
    <row r="649" spans="2:16" ht="15">
      <c r="B649" s="7" t="s">
        <v>1119</v>
      </c>
      <c r="C649" s="50"/>
      <c r="D649" s="50"/>
      <c r="E649" s="27" t="s">
        <v>1967</v>
      </c>
      <c r="F649" s="27"/>
      <c r="G649" s="44" t="s">
        <v>589</v>
      </c>
      <c r="H649" s="81" t="s">
        <v>881</v>
      </c>
      <c r="I649" s="27">
        <v>34098</v>
      </c>
      <c r="L649" s="40"/>
      <c r="M649" s="40" t="s">
        <v>692</v>
      </c>
      <c r="N649" s="45"/>
      <c r="O649" s="45"/>
      <c r="P649" s="14"/>
    </row>
    <row r="650" spans="2:16" ht="15">
      <c r="B650" s="7" t="s">
        <v>1120</v>
      </c>
      <c r="C650" s="50"/>
      <c r="D650" s="50"/>
      <c r="E650" s="27" t="s">
        <v>1968</v>
      </c>
      <c r="F650" s="27"/>
      <c r="G650" s="44" t="s">
        <v>589</v>
      </c>
      <c r="H650" s="81" t="s">
        <v>881</v>
      </c>
      <c r="I650" s="27">
        <v>34338</v>
      </c>
      <c r="L650" s="40"/>
      <c r="M650" s="40" t="s">
        <v>692</v>
      </c>
      <c r="N650" s="45"/>
      <c r="O650" s="45"/>
      <c r="P650" s="14"/>
    </row>
    <row r="651" spans="2:16" ht="15">
      <c r="B651" s="7" t="s">
        <v>1121</v>
      </c>
      <c r="C651" s="50"/>
      <c r="D651" s="50"/>
      <c r="E651" s="27" t="s">
        <v>1969</v>
      </c>
      <c r="F651" s="27"/>
      <c r="G651" s="44" t="s">
        <v>589</v>
      </c>
      <c r="H651" s="81" t="s">
        <v>881</v>
      </c>
      <c r="I651" s="27">
        <v>10756</v>
      </c>
      <c r="L651" s="40"/>
      <c r="M651" s="40" t="s">
        <v>692</v>
      </c>
      <c r="N651" s="45"/>
      <c r="O651" s="45"/>
      <c r="P651" s="14"/>
    </row>
    <row r="652" spans="2:16" ht="15">
      <c r="B652" s="7"/>
      <c r="C652" s="50"/>
      <c r="D652" s="50"/>
      <c r="E652" s="27" t="s">
        <v>1463</v>
      </c>
      <c r="F652" s="27"/>
      <c r="G652" s="44" t="s">
        <v>589</v>
      </c>
      <c r="H652" s="81" t="s">
        <v>881</v>
      </c>
      <c r="I652" s="27">
        <v>33408</v>
      </c>
      <c r="J652" s="12" t="s">
        <v>1309</v>
      </c>
      <c r="L652" s="40"/>
      <c r="M652" s="40"/>
      <c r="N652" s="45"/>
      <c r="O652" s="45"/>
      <c r="P652" s="14"/>
    </row>
    <row r="653" spans="2:16" ht="15">
      <c r="B653" s="7" t="s">
        <v>1122</v>
      </c>
      <c r="C653" s="50"/>
      <c r="D653" s="50"/>
      <c r="E653" s="27" t="s">
        <v>1970</v>
      </c>
      <c r="F653" s="27"/>
      <c r="G653" s="44" t="s">
        <v>589</v>
      </c>
      <c r="H653" s="81" t="s">
        <v>881</v>
      </c>
      <c r="I653" s="34">
        <v>3119</v>
      </c>
      <c r="J653" s="34" t="s">
        <v>188</v>
      </c>
      <c r="L653" s="40"/>
      <c r="M653" s="40"/>
      <c r="N653" s="45"/>
      <c r="O653" s="45"/>
      <c r="P653" s="14"/>
    </row>
    <row r="654" spans="2:16" ht="15">
      <c r="B654" s="7" t="s">
        <v>2984</v>
      </c>
      <c r="C654" s="50"/>
      <c r="D654" s="50"/>
      <c r="E654" s="27" t="s">
        <v>2985</v>
      </c>
      <c r="F654" s="27"/>
      <c r="G654" s="44" t="s">
        <v>589</v>
      </c>
      <c r="H654" s="81" t="s">
        <v>881</v>
      </c>
      <c r="I654" s="34"/>
      <c r="J654" s="34"/>
      <c r="L654" s="40" t="s">
        <v>91</v>
      </c>
      <c r="M654" s="40" t="s">
        <v>2978</v>
      </c>
      <c r="N654" s="45"/>
      <c r="O654" s="45"/>
      <c r="P654" s="14"/>
    </row>
    <row r="655" spans="2:16" ht="15">
      <c r="B655" s="7" t="s">
        <v>1012</v>
      </c>
      <c r="C655" s="50"/>
      <c r="D655" s="50"/>
      <c r="E655" s="27" t="s">
        <v>1972</v>
      </c>
      <c r="F655" s="27"/>
      <c r="G655" s="44" t="s">
        <v>589</v>
      </c>
      <c r="H655" s="81" t="s">
        <v>881</v>
      </c>
      <c r="L655" s="40"/>
      <c r="M655" s="40"/>
      <c r="N655" s="45"/>
      <c r="O655" s="45"/>
      <c r="P655" s="14"/>
    </row>
    <row r="656" spans="2:16" ht="15">
      <c r="B656" s="7" t="s">
        <v>2593</v>
      </c>
      <c r="C656" s="50"/>
      <c r="D656" s="50"/>
      <c r="E656" s="27" t="s">
        <v>333</v>
      </c>
      <c r="F656" s="27"/>
      <c r="G656" s="44" t="s">
        <v>589</v>
      </c>
      <c r="H656" s="81" t="s">
        <v>881</v>
      </c>
      <c r="I656" s="27">
        <v>34351</v>
      </c>
      <c r="L656" s="40"/>
      <c r="M656" s="40" t="s">
        <v>592</v>
      </c>
      <c r="N656" s="45"/>
      <c r="O656" s="45"/>
      <c r="P656" s="14"/>
    </row>
    <row r="657" spans="2:16" ht="15">
      <c r="B657" s="7" t="s">
        <v>2592</v>
      </c>
      <c r="C657" s="50"/>
      <c r="D657" s="50"/>
      <c r="E657" s="27" t="s">
        <v>1973</v>
      </c>
      <c r="F657" s="27"/>
      <c r="G657" s="44" t="s">
        <v>589</v>
      </c>
      <c r="H657" s="81" t="s">
        <v>881</v>
      </c>
      <c r="L657" s="40"/>
      <c r="M657" s="40" t="s">
        <v>592</v>
      </c>
      <c r="N657" s="51" t="s">
        <v>1013</v>
      </c>
      <c r="O657" s="45"/>
      <c r="P657" s="14"/>
    </row>
    <row r="658" spans="2:16" ht="15">
      <c r="B658" s="7" t="s">
        <v>1014</v>
      </c>
      <c r="C658" s="50"/>
      <c r="D658" s="50"/>
      <c r="E658" s="27" t="s">
        <v>1974</v>
      </c>
      <c r="F658" s="27"/>
      <c r="G658" s="44" t="s">
        <v>589</v>
      </c>
      <c r="H658" s="81" t="s">
        <v>881</v>
      </c>
      <c r="L658" s="40"/>
      <c r="M658" s="40"/>
      <c r="N658" s="45"/>
      <c r="O658" s="45"/>
      <c r="P658" s="14"/>
    </row>
    <row r="659" spans="2:16" ht="15">
      <c r="B659" s="7" t="s">
        <v>2594</v>
      </c>
      <c r="C659" s="50"/>
      <c r="D659" s="50"/>
      <c r="E659" s="27" t="s">
        <v>1015</v>
      </c>
      <c r="F659" s="27"/>
      <c r="G659" s="44" t="s">
        <v>589</v>
      </c>
      <c r="H659" s="81" t="s">
        <v>881</v>
      </c>
      <c r="I659" s="27">
        <v>34411</v>
      </c>
      <c r="L659" s="40" t="s">
        <v>591</v>
      </c>
      <c r="M659" s="40" t="s">
        <v>592</v>
      </c>
      <c r="N659" s="51" t="s">
        <v>1016</v>
      </c>
      <c r="O659" s="45"/>
      <c r="P659" s="14"/>
    </row>
    <row r="660" spans="2:16" ht="15">
      <c r="B660" s="7" t="s">
        <v>1017</v>
      </c>
      <c r="C660" s="50"/>
      <c r="D660" s="50"/>
      <c r="E660" s="27" t="s">
        <v>1975</v>
      </c>
      <c r="F660" s="27"/>
      <c r="G660" s="44" t="s">
        <v>589</v>
      </c>
      <c r="H660" s="81" t="s">
        <v>881</v>
      </c>
      <c r="L660" s="40"/>
      <c r="M660" s="40" t="s">
        <v>592</v>
      </c>
      <c r="N660" s="45"/>
      <c r="O660" s="45"/>
      <c r="P660" s="14"/>
    </row>
    <row r="661" spans="2:16" ht="15">
      <c r="B661" s="7" t="s">
        <v>1123</v>
      </c>
      <c r="C661" s="50"/>
      <c r="D661" s="50"/>
      <c r="E661" s="27" t="s">
        <v>1976</v>
      </c>
      <c r="F661" s="27"/>
      <c r="G661" s="44" t="s">
        <v>589</v>
      </c>
      <c r="H661" s="81" t="s">
        <v>881</v>
      </c>
      <c r="I661" s="27">
        <v>34444</v>
      </c>
      <c r="L661" s="40"/>
      <c r="M661" s="40" t="s">
        <v>692</v>
      </c>
      <c r="N661" s="45"/>
      <c r="O661" s="45"/>
      <c r="P661" s="14"/>
    </row>
    <row r="662" spans="2:16" ht="15">
      <c r="B662" s="7" t="s">
        <v>1124</v>
      </c>
      <c r="C662" s="50"/>
      <c r="D662" s="50"/>
      <c r="E662" s="27" t="s">
        <v>1977</v>
      </c>
      <c r="F662" s="27"/>
      <c r="G662" s="44" t="s">
        <v>589</v>
      </c>
      <c r="H662" s="81" t="s">
        <v>881</v>
      </c>
      <c r="I662" s="27">
        <v>34443</v>
      </c>
      <c r="L662" s="40"/>
      <c r="M662" s="40" t="s">
        <v>692</v>
      </c>
      <c r="N662" s="45"/>
      <c r="O662" s="45"/>
      <c r="P662" s="14"/>
    </row>
    <row r="663" spans="2:16" ht="15">
      <c r="B663" s="7" t="s">
        <v>1125</v>
      </c>
      <c r="C663" s="50"/>
      <c r="D663" s="50"/>
      <c r="E663" s="27" t="s">
        <v>1978</v>
      </c>
      <c r="F663" s="27"/>
      <c r="G663" s="44" t="s">
        <v>589</v>
      </c>
      <c r="H663" s="81" t="s">
        <v>881</v>
      </c>
      <c r="I663" s="34">
        <v>3444</v>
      </c>
      <c r="J663" s="34" t="s">
        <v>188</v>
      </c>
      <c r="L663" s="40"/>
      <c r="M663" s="40" t="s">
        <v>692</v>
      </c>
      <c r="N663" s="45"/>
      <c r="O663" s="45"/>
      <c r="P663" s="14"/>
    </row>
    <row r="664" spans="2:16" ht="15">
      <c r="B664" s="7"/>
      <c r="C664" s="50"/>
      <c r="D664" s="50"/>
      <c r="E664" s="27" t="s">
        <v>1018</v>
      </c>
      <c r="F664" s="27"/>
      <c r="G664" s="44" t="s">
        <v>589</v>
      </c>
      <c r="H664" s="81" t="s">
        <v>881</v>
      </c>
      <c r="J664" s="12" t="s">
        <v>1309</v>
      </c>
      <c r="L664" s="40"/>
      <c r="M664" s="40" t="s">
        <v>592</v>
      </c>
      <c r="N664" s="45"/>
      <c r="O664" s="45"/>
      <c r="P664" s="14"/>
    </row>
    <row r="665" spans="2:16" ht="15">
      <c r="B665" s="7" t="s">
        <v>1568</v>
      </c>
      <c r="C665" s="50"/>
      <c r="D665" s="50"/>
      <c r="E665" s="27" t="s">
        <v>1979</v>
      </c>
      <c r="F665" s="27"/>
      <c r="G665" s="44" t="s">
        <v>589</v>
      </c>
      <c r="H665" s="81" t="s">
        <v>881</v>
      </c>
      <c r="I665" s="27">
        <v>34400</v>
      </c>
      <c r="L665" s="40" t="s">
        <v>591</v>
      </c>
      <c r="M665" s="40" t="s">
        <v>692</v>
      </c>
      <c r="N665" s="45"/>
      <c r="O665" s="45"/>
      <c r="P665" s="14"/>
    </row>
    <row r="666" spans="2:16" ht="15">
      <c r="B666" s="7" t="s">
        <v>1019</v>
      </c>
      <c r="C666" s="50"/>
      <c r="D666" s="50"/>
      <c r="E666" s="27" t="s">
        <v>1980</v>
      </c>
      <c r="F666" s="27"/>
      <c r="G666" s="44" t="s">
        <v>589</v>
      </c>
      <c r="H666" s="81" t="s">
        <v>881</v>
      </c>
      <c r="L666" s="40"/>
      <c r="M666" s="40" t="s">
        <v>592</v>
      </c>
      <c r="N666" s="45"/>
      <c r="O666" s="45"/>
      <c r="P666" s="14"/>
    </row>
    <row r="667" spans="2:16" ht="15">
      <c r="B667" s="7"/>
      <c r="C667" s="50"/>
      <c r="D667" s="50"/>
      <c r="E667" s="27" t="s">
        <v>1020</v>
      </c>
      <c r="F667" s="27"/>
      <c r="G667" s="44" t="s">
        <v>589</v>
      </c>
      <c r="H667" s="81" t="s">
        <v>881</v>
      </c>
      <c r="I667" s="27">
        <v>34614</v>
      </c>
      <c r="L667" s="40" t="s">
        <v>591</v>
      </c>
      <c r="M667" s="40" t="s">
        <v>1021</v>
      </c>
      <c r="N667" s="45"/>
      <c r="O667" s="45"/>
      <c r="P667" s="14"/>
    </row>
    <row r="668" spans="2:16" ht="15">
      <c r="B668" s="7"/>
      <c r="C668" s="50"/>
      <c r="D668" s="50"/>
      <c r="E668" s="27" t="s">
        <v>1981</v>
      </c>
      <c r="F668" s="27"/>
      <c r="G668" s="44" t="s">
        <v>589</v>
      </c>
      <c r="H668" s="81" t="s">
        <v>881</v>
      </c>
      <c r="I668" s="27">
        <v>34608</v>
      </c>
      <c r="L668" s="40" t="s">
        <v>591</v>
      </c>
      <c r="M668" s="40" t="s">
        <v>1270</v>
      </c>
      <c r="N668" s="45"/>
      <c r="O668" s="45"/>
      <c r="P668" s="14"/>
    </row>
    <row r="669" spans="2:16" ht="15">
      <c r="B669" s="7"/>
      <c r="C669" s="50"/>
      <c r="D669" s="50"/>
      <c r="E669" s="27" t="s">
        <v>1438</v>
      </c>
      <c r="F669" s="27"/>
      <c r="G669" s="44" t="s">
        <v>589</v>
      </c>
      <c r="H669" s="81" t="s">
        <v>881</v>
      </c>
      <c r="I669" s="27">
        <v>34633</v>
      </c>
      <c r="J669" s="12" t="s">
        <v>1309</v>
      </c>
      <c r="L669" s="40"/>
      <c r="M669" s="40"/>
      <c r="N669" s="45"/>
      <c r="O669" s="45"/>
      <c r="P669" s="14"/>
    </row>
    <row r="670" spans="2:16" ht="15">
      <c r="B670" s="7" t="s">
        <v>1022</v>
      </c>
      <c r="C670" s="50"/>
      <c r="D670" s="50"/>
      <c r="E670" s="27" t="s">
        <v>1982</v>
      </c>
      <c r="F670" s="27"/>
      <c r="G670" s="44" t="s">
        <v>589</v>
      </c>
      <c r="H670" s="81" t="s">
        <v>881</v>
      </c>
      <c r="L670" s="40"/>
      <c r="M670" s="40"/>
      <c r="N670" s="45"/>
      <c r="O670" s="45"/>
      <c r="P670" s="14"/>
    </row>
    <row r="671" spans="2:16" ht="15">
      <c r="B671" s="7"/>
      <c r="C671" s="50"/>
      <c r="D671" s="50"/>
      <c r="E671" s="27" t="s">
        <v>1344</v>
      </c>
      <c r="F671" s="27"/>
      <c r="G671" s="44" t="s">
        <v>589</v>
      </c>
      <c r="H671" s="81" t="s">
        <v>881</v>
      </c>
      <c r="I671" s="27">
        <v>34646</v>
      </c>
      <c r="J671" s="12" t="s">
        <v>1309</v>
      </c>
      <c r="L671" s="40"/>
      <c r="M671" s="40" t="s">
        <v>592</v>
      </c>
      <c r="N671" s="45"/>
      <c r="O671" s="45"/>
      <c r="P671" s="14"/>
    </row>
    <row r="672" spans="2:16" ht="15">
      <c r="B672" s="7"/>
      <c r="C672" s="50"/>
      <c r="D672" s="50"/>
      <c r="E672" s="27" t="s">
        <v>1439</v>
      </c>
      <c r="F672" s="27"/>
      <c r="G672" s="44" t="s">
        <v>589</v>
      </c>
      <c r="H672" s="81" t="s">
        <v>881</v>
      </c>
      <c r="J672" s="12" t="s">
        <v>1309</v>
      </c>
      <c r="L672" s="40"/>
      <c r="M672" s="40"/>
      <c r="N672" s="45"/>
      <c r="O672" s="45"/>
      <c r="P672" s="14"/>
    </row>
    <row r="673" spans="2:16" ht="15">
      <c r="B673" s="7" t="s">
        <v>2595</v>
      </c>
      <c r="C673" s="50"/>
      <c r="D673" s="50"/>
      <c r="E673" s="27" t="s">
        <v>1983</v>
      </c>
      <c r="F673" s="27"/>
      <c r="G673" s="44" t="s">
        <v>589</v>
      </c>
      <c r="H673" s="81" t="s">
        <v>881</v>
      </c>
      <c r="L673" s="40"/>
      <c r="M673" s="40" t="s">
        <v>592</v>
      </c>
      <c r="N673" s="51" t="s">
        <v>1023</v>
      </c>
      <c r="O673" s="45"/>
      <c r="P673" s="14"/>
    </row>
    <row r="674" spans="2:16" ht="15">
      <c r="B674" s="7" t="s">
        <v>1024</v>
      </c>
      <c r="C674" s="50"/>
      <c r="D674" s="50"/>
      <c r="E674" s="27" t="s">
        <v>1984</v>
      </c>
      <c r="F674" s="27"/>
      <c r="G674" s="44" t="s">
        <v>589</v>
      </c>
      <c r="H674" s="81" t="s">
        <v>881</v>
      </c>
      <c r="L674" s="40"/>
      <c r="M674" s="40" t="s">
        <v>593</v>
      </c>
      <c r="N674" s="45"/>
      <c r="O674" s="45"/>
      <c r="P674" s="14"/>
    </row>
    <row r="675" spans="2:16" ht="15">
      <c r="B675" s="50"/>
      <c r="C675" s="50"/>
      <c r="D675" s="50"/>
      <c r="E675" s="27" t="s">
        <v>1332</v>
      </c>
      <c r="F675" s="27"/>
      <c r="G675" s="44" t="s">
        <v>589</v>
      </c>
      <c r="H675" s="81" t="s">
        <v>881</v>
      </c>
      <c r="I675" s="27">
        <v>34717</v>
      </c>
      <c r="J675" s="12" t="s">
        <v>1309</v>
      </c>
      <c r="L675" s="40"/>
      <c r="M675" s="40" t="s">
        <v>592</v>
      </c>
      <c r="N675" s="45"/>
      <c r="O675" s="45"/>
      <c r="P675" s="14"/>
    </row>
    <row r="676" spans="2:16" ht="15">
      <c r="B676" s="50" t="s">
        <v>3026</v>
      </c>
      <c r="C676" s="50"/>
      <c r="D676" s="50"/>
      <c r="E676" s="27" t="s">
        <v>3027</v>
      </c>
      <c r="F676" s="27"/>
      <c r="G676" s="44" t="s">
        <v>589</v>
      </c>
      <c r="H676" s="81" t="s">
        <v>881</v>
      </c>
      <c r="L676" s="40" t="s">
        <v>845</v>
      </c>
      <c r="M676" s="40" t="s">
        <v>592</v>
      </c>
      <c r="N676" s="45"/>
      <c r="O676" s="45"/>
      <c r="P676" s="14"/>
    </row>
    <row r="677" spans="2:16" ht="15">
      <c r="B677" s="50" t="s">
        <v>2596</v>
      </c>
      <c r="C677" s="50"/>
      <c r="D677" s="50"/>
      <c r="E677" s="27" t="s">
        <v>334</v>
      </c>
      <c r="F677" s="27"/>
      <c r="G677" s="44" t="s">
        <v>589</v>
      </c>
      <c r="H677" s="81" t="s">
        <v>881</v>
      </c>
      <c r="I677" s="27">
        <v>34713</v>
      </c>
      <c r="L677" s="40"/>
      <c r="M677" s="40" t="s">
        <v>592</v>
      </c>
      <c r="N677" s="45"/>
      <c r="O677" s="45"/>
      <c r="P677" s="14"/>
    </row>
    <row r="678" spans="2:16" ht="15">
      <c r="B678" s="50" t="s">
        <v>1025</v>
      </c>
      <c r="C678" s="50"/>
      <c r="D678" s="50"/>
      <c r="E678" s="27" t="s">
        <v>1026</v>
      </c>
      <c r="F678" s="27"/>
      <c r="G678" s="44" t="s">
        <v>589</v>
      </c>
      <c r="H678" s="81" t="s">
        <v>881</v>
      </c>
      <c r="L678" s="40"/>
      <c r="M678" s="40" t="s">
        <v>592</v>
      </c>
      <c r="N678" s="45"/>
      <c r="O678" s="45"/>
      <c r="P678" s="14"/>
    </row>
    <row r="679" spans="2:16" ht="15">
      <c r="B679" s="50" t="s">
        <v>1027</v>
      </c>
      <c r="C679" s="50"/>
      <c r="D679" s="50"/>
      <c r="E679" s="27" t="s">
        <v>1985</v>
      </c>
      <c r="F679" s="27"/>
      <c r="G679" s="44" t="s">
        <v>589</v>
      </c>
      <c r="H679" s="81" t="s">
        <v>881</v>
      </c>
      <c r="L679" s="40"/>
      <c r="M679" s="40"/>
      <c r="N679" s="45"/>
      <c r="O679" s="45"/>
      <c r="P679" s="14"/>
    </row>
    <row r="680" spans="2:16" ht="15">
      <c r="B680" s="50" t="s">
        <v>1028</v>
      </c>
      <c r="C680" s="50"/>
      <c r="D680" s="50"/>
      <c r="E680" s="27" t="s">
        <v>1986</v>
      </c>
      <c r="F680" s="27"/>
      <c r="G680" s="44" t="s">
        <v>589</v>
      </c>
      <c r="H680" s="81" t="s">
        <v>881</v>
      </c>
      <c r="L680" s="40"/>
      <c r="M680" s="40" t="s">
        <v>592</v>
      </c>
      <c r="N680" s="45"/>
      <c r="O680" s="45"/>
      <c r="P680" s="14"/>
    </row>
    <row r="681" spans="2:16" ht="15">
      <c r="B681" s="50" t="s">
        <v>1029</v>
      </c>
      <c r="C681" s="50"/>
      <c r="D681" s="50"/>
      <c r="E681" s="27" t="s">
        <v>1987</v>
      </c>
      <c r="F681" s="27"/>
      <c r="G681" s="44" t="s">
        <v>589</v>
      </c>
      <c r="H681" s="81" t="s">
        <v>881</v>
      </c>
      <c r="L681" s="40"/>
      <c r="M681" s="40"/>
      <c r="N681" s="45"/>
      <c r="O681" s="45"/>
      <c r="P681" s="14"/>
    </row>
    <row r="682" spans="2:16" ht="15">
      <c r="B682" s="50" t="s">
        <v>3084</v>
      </c>
      <c r="C682" s="50"/>
      <c r="D682" s="50"/>
      <c r="E682" s="27" t="s">
        <v>3083</v>
      </c>
      <c r="F682" s="27"/>
      <c r="G682" s="44" t="s">
        <v>589</v>
      </c>
      <c r="H682" s="81" t="s">
        <v>881</v>
      </c>
      <c r="L682" s="40" t="s">
        <v>845</v>
      </c>
      <c r="M682" s="40" t="s">
        <v>592</v>
      </c>
      <c r="N682" s="45"/>
      <c r="O682" s="45"/>
      <c r="P682" s="14"/>
    </row>
    <row r="683" spans="2:16" ht="15">
      <c r="B683" s="50"/>
      <c r="C683" s="50"/>
      <c r="D683" s="50"/>
      <c r="E683" s="27" t="s">
        <v>1461</v>
      </c>
      <c r="F683" s="27"/>
      <c r="G683" s="44" t="s">
        <v>589</v>
      </c>
      <c r="H683" s="81" t="s">
        <v>881</v>
      </c>
      <c r="I683" s="27">
        <v>34733</v>
      </c>
      <c r="J683" s="12" t="s">
        <v>1309</v>
      </c>
      <c r="L683" s="40"/>
      <c r="M683" s="40"/>
      <c r="N683" s="45"/>
      <c r="O683" s="45"/>
      <c r="P683" s="14"/>
    </row>
    <row r="684" spans="2:16" ht="15">
      <c r="B684" s="50" t="s">
        <v>2919</v>
      </c>
      <c r="C684" s="50"/>
      <c r="D684" s="50"/>
      <c r="E684" s="27" t="s">
        <v>2425</v>
      </c>
      <c r="F684" s="27"/>
      <c r="G684" s="44" t="s">
        <v>589</v>
      </c>
      <c r="H684" s="81" t="s">
        <v>881</v>
      </c>
      <c r="I684" s="27">
        <v>34761</v>
      </c>
      <c r="L684" s="40" t="s">
        <v>845</v>
      </c>
      <c r="M684" s="40" t="s">
        <v>692</v>
      </c>
      <c r="N684" s="51" t="s">
        <v>2920</v>
      </c>
      <c r="O684" s="45"/>
      <c r="P684" s="14"/>
    </row>
    <row r="685" spans="2:16" ht="15">
      <c r="B685" s="50"/>
      <c r="C685" s="50"/>
      <c r="D685" s="50"/>
      <c r="E685" s="27" t="s">
        <v>1456</v>
      </c>
      <c r="F685" s="27"/>
      <c r="G685" s="44" t="s">
        <v>589</v>
      </c>
      <c r="H685" s="81" t="s">
        <v>881</v>
      </c>
      <c r="J685" s="12" t="s">
        <v>1309</v>
      </c>
      <c r="L685" s="40" t="s">
        <v>660</v>
      </c>
      <c r="M685" s="40" t="s">
        <v>592</v>
      </c>
      <c r="N685" s="45"/>
      <c r="O685" s="45"/>
      <c r="P685" s="14"/>
    </row>
    <row r="686" spans="2:16" ht="15">
      <c r="B686" s="50"/>
      <c r="C686" s="50"/>
      <c r="D686" s="50"/>
      <c r="E686" s="27" t="s">
        <v>2822</v>
      </c>
      <c r="F686" s="27"/>
      <c r="G686" s="44" t="s">
        <v>589</v>
      </c>
      <c r="H686" s="81" t="s">
        <v>881</v>
      </c>
      <c r="I686" s="27">
        <v>34745</v>
      </c>
      <c r="J686" s="12" t="s">
        <v>1309</v>
      </c>
      <c r="L686" s="40" t="s">
        <v>845</v>
      </c>
      <c r="M686" s="40" t="s">
        <v>592</v>
      </c>
      <c r="N686" s="45"/>
      <c r="O686" s="45"/>
      <c r="P686" s="14"/>
    </row>
    <row r="687" spans="2:16" ht="15">
      <c r="B687" s="7" t="s">
        <v>2597</v>
      </c>
      <c r="C687" s="50"/>
      <c r="D687" s="50"/>
      <c r="E687" s="27" t="s">
        <v>1033</v>
      </c>
      <c r="F687" s="27"/>
      <c r="G687" s="44" t="s">
        <v>589</v>
      </c>
      <c r="H687" s="81" t="s">
        <v>881</v>
      </c>
      <c r="I687" s="27">
        <v>34700</v>
      </c>
      <c r="K687" s="27">
        <v>14215</v>
      </c>
      <c r="L687" s="40"/>
      <c r="M687" s="40" t="s">
        <v>592</v>
      </c>
      <c r="N687" s="51" t="s">
        <v>1035</v>
      </c>
      <c r="O687" s="45"/>
      <c r="P687" s="14"/>
    </row>
    <row r="688" spans="2:16" ht="15">
      <c r="B688" s="50" t="s">
        <v>1036</v>
      </c>
      <c r="C688" s="50"/>
      <c r="D688" s="50"/>
      <c r="E688" s="27" t="s">
        <v>1988</v>
      </c>
      <c r="F688" s="27"/>
      <c r="G688" s="44" t="s">
        <v>589</v>
      </c>
      <c r="H688" s="81" t="s">
        <v>881</v>
      </c>
      <c r="L688" s="40"/>
      <c r="M688" s="40" t="s">
        <v>592</v>
      </c>
      <c r="N688" s="45"/>
      <c r="O688" s="45"/>
      <c r="P688" s="14"/>
    </row>
    <row r="689" spans="2:16" ht="15">
      <c r="B689" s="50"/>
      <c r="C689" s="50"/>
      <c r="D689" s="50"/>
      <c r="E689" s="27" t="s">
        <v>1989</v>
      </c>
      <c r="F689" s="27"/>
      <c r="G689" s="44" t="s">
        <v>589</v>
      </c>
      <c r="H689" s="81" t="s">
        <v>881</v>
      </c>
      <c r="I689" s="27">
        <v>34735</v>
      </c>
      <c r="L689" s="40"/>
      <c r="M689" s="40" t="s">
        <v>592</v>
      </c>
      <c r="N689" s="45"/>
      <c r="O689" s="45"/>
      <c r="P689" s="14"/>
    </row>
    <row r="690" spans="2:16" ht="15">
      <c r="B690" s="50"/>
      <c r="C690" s="50"/>
      <c r="D690" s="50"/>
      <c r="E690" s="27" t="s">
        <v>1990</v>
      </c>
      <c r="F690" s="27"/>
      <c r="G690" s="44" t="s">
        <v>589</v>
      </c>
      <c r="H690" s="81" t="s">
        <v>881</v>
      </c>
      <c r="I690" s="27">
        <v>34735</v>
      </c>
      <c r="L690" s="40"/>
      <c r="M690" s="40"/>
      <c r="N690" s="45"/>
      <c r="O690" s="45"/>
      <c r="P690" s="14"/>
    </row>
    <row r="691" spans="2:16" ht="15">
      <c r="B691" s="50" t="s">
        <v>3049</v>
      </c>
      <c r="C691" s="50"/>
      <c r="D691" s="50"/>
      <c r="E691" s="27" t="s">
        <v>3088</v>
      </c>
      <c r="F691" s="27"/>
      <c r="G691" s="44" t="s">
        <v>589</v>
      </c>
      <c r="H691" s="81" t="s">
        <v>881</v>
      </c>
      <c r="L691" s="40" t="s">
        <v>591</v>
      </c>
      <c r="M691" s="40" t="s">
        <v>692</v>
      </c>
      <c r="N691" s="45"/>
      <c r="O691" s="45"/>
      <c r="P691" s="14"/>
    </row>
    <row r="692" spans="2:16" ht="15">
      <c r="B692" s="50" t="s">
        <v>1126</v>
      </c>
      <c r="C692" s="50"/>
      <c r="D692" s="50"/>
      <c r="E692" s="27" t="s">
        <v>1991</v>
      </c>
      <c r="F692" s="27"/>
      <c r="G692" s="44" t="s">
        <v>589</v>
      </c>
      <c r="H692" s="81" t="s">
        <v>881</v>
      </c>
      <c r="I692" s="27">
        <v>34454</v>
      </c>
      <c r="L692" s="40" t="s">
        <v>976</v>
      </c>
      <c r="M692" s="40" t="s">
        <v>692</v>
      </c>
      <c r="N692" s="45"/>
      <c r="O692" s="45"/>
      <c r="P692" s="14"/>
    </row>
    <row r="693" spans="2:16" ht="15">
      <c r="B693" s="50" t="s">
        <v>1127</v>
      </c>
      <c r="C693" s="50"/>
      <c r="D693" s="50"/>
      <c r="E693" s="27" t="s">
        <v>1992</v>
      </c>
      <c r="F693" s="27"/>
      <c r="G693" s="44" t="s">
        <v>589</v>
      </c>
      <c r="H693" s="81" t="s">
        <v>881</v>
      </c>
      <c r="I693" s="27">
        <v>35264</v>
      </c>
      <c r="L693" s="40" t="s">
        <v>1476</v>
      </c>
      <c r="M693" s="40" t="s">
        <v>692</v>
      </c>
      <c r="N693" s="45"/>
      <c r="O693" s="45"/>
      <c r="P693" s="14"/>
    </row>
    <row r="694" spans="2:16" ht="15">
      <c r="B694" s="50" t="s">
        <v>1037</v>
      </c>
      <c r="C694" s="50"/>
      <c r="D694" s="50"/>
      <c r="E694" s="27" t="s">
        <v>1038</v>
      </c>
      <c r="F694" s="27"/>
      <c r="G694" s="44" t="s">
        <v>589</v>
      </c>
      <c r="H694" s="81" t="s">
        <v>881</v>
      </c>
      <c r="I694" s="27">
        <v>33691</v>
      </c>
      <c r="L694" s="40" t="s">
        <v>591</v>
      </c>
      <c r="M694" s="40" t="s">
        <v>692</v>
      </c>
      <c r="N694" s="45"/>
      <c r="O694" s="45"/>
      <c r="P694" s="14"/>
    </row>
    <row r="695" spans="2:16" ht="15">
      <c r="B695" s="50" t="s">
        <v>1039</v>
      </c>
      <c r="C695" s="50"/>
      <c r="D695" s="50"/>
      <c r="E695" s="27" t="s">
        <v>1993</v>
      </c>
      <c r="F695" s="27"/>
      <c r="G695" s="44" t="s">
        <v>589</v>
      </c>
      <c r="H695" s="81" t="s">
        <v>881</v>
      </c>
      <c r="I695" s="27">
        <v>34675</v>
      </c>
      <c r="L695" s="40" t="s">
        <v>737</v>
      </c>
      <c r="M695" s="40" t="s">
        <v>692</v>
      </c>
      <c r="N695" s="45"/>
      <c r="O695" s="45"/>
      <c r="P695" s="14"/>
    </row>
    <row r="696" spans="2:16" ht="15">
      <c r="B696" s="50" t="s">
        <v>1128</v>
      </c>
      <c r="C696" s="50"/>
      <c r="D696" s="50"/>
      <c r="E696" s="27" t="s">
        <v>1994</v>
      </c>
      <c r="F696" s="27"/>
      <c r="G696" s="44" t="s">
        <v>589</v>
      </c>
      <c r="H696" s="81" t="s">
        <v>881</v>
      </c>
      <c r="I696" s="27">
        <v>34729</v>
      </c>
      <c r="L696" s="40" t="s">
        <v>374</v>
      </c>
      <c r="M696" s="40" t="s">
        <v>692</v>
      </c>
      <c r="N696" s="45"/>
      <c r="O696" s="45"/>
      <c r="P696" s="14"/>
    </row>
    <row r="697" spans="2:16" ht="15">
      <c r="B697" s="50" t="s">
        <v>1129</v>
      </c>
      <c r="C697" s="50"/>
      <c r="D697" s="50"/>
      <c r="E697" s="27" t="s">
        <v>1995</v>
      </c>
      <c r="F697" s="27"/>
      <c r="G697" s="44" t="s">
        <v>589</v>
      </c>
      <c r="H697" s="81" t="s">
        <v>881</v>
      </c>
      <c r="I697" s="27">
        <v>34953</v>
      </c>
      <c r="L697" s="40" t="s">
        <v>976</v>
      </c>
      <c r="M697" s="40" t="s">
        <v>692</v>
      </c>
      <c r="N697" s="45"/>
      <c r="O697" s="45"/>
      <c r="P697" s="14"/>
    </row>
    <row r="698" spans="2:16" ht="15">
      <c r="B698" s="50" t="s">
        <v>1130</v>
      </c>
      <c r="C698" s="50"/>
      <c r="D698" s="50"/>
      <c r="E698" s="27" t="s">
        <v>1996</v>
      </c>
      <c r="F698" s="27"/>
      <c r="G698" s="44" t="s">
        <v>589</v>
      </c>
      <c r="H698" s="81" t="s">
        <v>881</v>
      </c>
      <c r="I698" s="27">
        <v>34448</v>
      </c>
      <c r="L698" s="40" t="s">
        <v>737</v>
      </c>
      <c r="M698" s="40" t="s">
        <v>692</v>
      </c>
      <c r="N698" s="45"/>
      <c r="O698" s="45"/>
      <c r="P698" s="14"/>
    </row>
    <row r="699" spans="2:16" ht="15">
      <c r="B699" s="50" t="s">
        <v>1131</v>
      </c>
      <c r="C699" s="50"/>
      <c r="D699" s="50"/>
      <c r="E699" s="27" t="s">
        <v>1997</v>
      </c>
      <c r="F699" s="27"/>
      <c r="G699" s="44" t="s">
        <v>589</v>
      </c>
      <c r="H699" s="81" t="s">
        <v>881</v>
      </c>
      <c r="I699" s="34">
        <v>34441</v>
      </c>
      <c r="J699" s="34"/>
      <c r="L699" s="40" t="s">
        <v>374</v>
      </c>
      <c r="M699" s="40" t="s">
        <v>692</v>
      </c>
      <c r="N699" s="45"/>
      <c r="O699" s="45"/>
      <c r="P699" s="14"/>
    </row>
    <row r="700" spans="2:16" ht="15">
      <c r="B700" s="50"/>
      <c r="C700" s="50"/>
      <c r="D700" s="50"/>
      <c r="E700" s="27" t="s">
        <v>1998</v>
      </c>
      <c r="F700" s="27"/>
      <c r="G700" s="44" t="s">
        <v>589</v>
      </c>
      <c r="H700" s="81" t="s">
        <v>881</v>
      </c>
      <c r="I700" s="34">
        <v>34447</v>
      </c>
      <c r="J700" s="34"/>
      <c r="L700" s="40" t="s">
        <v>976</v>
      </c>
      <c r="M700" s="40" t="s">
        <v>692</v>
      </c>
      <c r="N700" s="45"/>
      <c r="O700" s="45"/>
      <c r="P700" s="14"/>
    </row>
    <row r="701" spans="2:16" ht="15">
      <c r="B701" s="7" t="s">
        <v>1132</v>
      </c>
      <c r="C701" s="50"/>
      <c r="D701" s="50"/>
      <c r="E701" s="27" t="s">
        <v>1999</v>
      </c>
      <c r="F701" s="27"/>
      <c r="G701" s="44" t="s">
        <v>589</v>
      </c>
      <c r="H701" s="81" t="s">
        <v>881</v>
      </c>
      <c r="I701" s="27">
        <v>34484</v>
      </c>
      <c r="J701" s="34"/>
      <c r="L701" s="40"/>
      <c r="M701" s="40" t="s">
        <v>692</v>
      </c>
      <c r="N701" s="51" t="s">
        <v>1040</v>
      </c>
      <c r="O701" s="45"/>
      <c r="P701" s="14"/>
    </row>
    <row r="702" spans="2:16" ht="15">
      <c r="B702" s="50"/>
      <c r="C702" s="50"/>
      <c r="D702" s="50"/>
      <c r="E702" s="27" t="s">
        <v>2917</v>
      </c>
      <c r="F702" s="27"/>
      <c r="G702" s="44" t="s">
        <v>589</v>
      </c>
      <c r="H702" s="81" t="s">
        <v>881</v>
      </c>
      <c r="I702" s="34">
        <v>34451</v>
      </c>
      <c r="J702" s="34" t="s">
        <v>2918</v>
      </c>
      <c r="L702" s="40"/>
      <c r="M702" s="40" t="s">
        <v>592</v>
      </c>
      <c r="N702" s="45"/>
      <c r="O702" s="45"/>
      <c r="P702" s="14"/>
    </row>
    <row r="703" spans="2:16" ht="15">
      <c r="B703" s="7" t="s">
        <v>1041</v>
      </c>
      <c r="C703" s="50"/>
      <c r="D703" s="50"/>
      <c r="E703" s="27" t="s">
        <v>1042</v>
      </c>
      <c r="G703" s="44" t="s">
        <v>589</v>
      </c>
      <c r="H703" s="81" t="s">
        <v>881</v>
      </c>
      <c r="L703" s="40"/>
      <c r="M703" s="40" t="s">
        <v>692</v>
      </c>
      <c r="N703" s="45"/>
      <c r="O703" s="45"/>
      <c r="P703" s="14"/>
    </row>
    <row r="704" spans="2:16" ht="15">
      <c r="B704" s="7" t="s">
        <v>1043</v>
      </c>
      <c r="C704" s="50"/>
      <c r="D704" s="50"/>
      <c r="E704" s="27" t="s">
        <v>478</v>
      </c>
      <c r="G704" s="44" t="s">
        <v>589</v>
      </c>
      <c r="H704" s="81" t="s">
        <v>881</v>
      </c>
      <c r="I704" s="27">
        <v>34468</v>
      </c>
      <c r="L704" s="40"/>
      <c r="M704" s="40" t="s">
        <v>592</v>
      </c>
      <c r="N704" s="45"/>
      <c r="O704" s="45"/>
      <c r="P704" s="14"/>
    </row>
    <row r="705" spans="2:16" ht="15">
      <c r="B705" s="7" t="s">
        <v>1133</v>
      </c>
      <c r="C705" s="50"/>
      <c r="D705" s="50"/>
      <c r="E705" s="27" t="s">
        <v>2000</v>
      </c>
      <c r="G705" s="44" t="s">
        <v>589</v>
      </c>
      <c r="H705" s="81" t="s">
        <v>881</v>
      </c>
      <c r="I705" s="27">
        <v>34469</v>
      </c>
      <c r="L705" s="40" t="s">
        <v>897</v>
      </c>
      <c r="M705" s="40" t="s">
        <v>692</v>
      </c>
      <c r="N705" s="45"/>
      <c r="O705" s="45"/>
      <c r="P705" s="14"/>
    </row>
    <row r="706" spans="2:16" ht="15">
      <c r="B706" s="7" t="s">
        <v>1134</v>
      </c>
      <c r="C706" s="50"/>
      <c r="D706" s="50"/>
      <c r="E706" s="27" t="s">
        <v>2001</v>
      </c>
      <c r="G706" s="44" t="s">
        <v>589</v>
      </c>
      <c r="H706" s="81" t="s">
        <v>881</v>
      </c>
      <c r="I706" s="27">
        <v>34478</v>
      </c>
      <c r="L706" s="40" t="s">
        <v>976</v>
      </c>
      <c r="M706" s="40" t="s">
        <v>692</v>
      </c>
      <c r="N706" s="45"/>
      <c r="O706" s="45"/>
      <c r="P706" s="14"/>
    </row>
    <row r="707" spans="2:16" ht="15">
      <c r="B707" s="7" t="s">
        <v>1135</v>
      </c>
      <c r="C707" s="50"/>
      <c r="D707" s="50"/>
      <c r="E707" s="27" t="s">
        <v>2002</v>
      </c>
      <c r="G707" s="44" t="s">
        <v>589</v>
      </c>
      <c r="H707" s="81" t="s">
        <v>881</v>
      </c>
      <c r="I707" s="27">
        <v>34457</v>
      </c>
      <c r="L707" s="40" t="s">
        <v>737</v>
      </c>
      <c r="M707" s="40" t="s">
        <v>692</v>
      </c>
      <c r="N707" s="45"/>
      <c r="O707" s="45"/>
      <c r="P707" s="14"/>
    </row>
    <row r="708" spans="2:16" ht="15">
      <c r="B708" s="7" t="s">
        <v>1136</v>
      </c>
      <c r="C708" s="50"/>
      <c r="D708" s="50"/>
      <c r="E708" s="27" t="s">
        <v>2003</v>
      </c>
      <c r="G708" s="44" t="s">
        <v>589</v>
      </c>
      <c r="H708" s="81" t="s">
        <v>881</v>
      </c>
      <c r="I708" s="27">
        <v>34455</v>
      </c>
      <c r="L708" s="40" t="s">
        <v>1137</v>
      </c>
      <c r="M708" s="40" t="s">
        <v>692</v>
      </c>
      <c r="N708" s="45"/>
      <c r="O708" s="45"/>
      <c r="P708" s="14"/>
    </row>
    <row r="709" spans="2:16" ht="15">
      <c r="B709" s="7"/>
      <c r="C709" s="50"/>
      <c r="D709" s="50"/>
      <c r="E709" s="27" t="s">
        <v>1044</v>
      </c>
      <c r="G709" s="44" t="s">
        <v>589</v>
      </c>
      <c r="H709" s="81" t="s">
        <v>881</v>
      </c>
      <c r="I709" s="27">
        <v>34425</v>
      </c>
      <c r="L709" s="40" t="s">
        <v>591</v>
      </c>
      <c r="M709" s="40" t="s">
        <v>592</v>
      </c>
      <c r="N709" s="45"/>
      <c r="O709" s="45"/>
      <c r="P709" s="14"/>
    </row>
    <row r="710" spans="2:16" ht="15">
      <c r="B710" s="7"/>
      <c r="C710" s="50"/>
      <c r="D710" s="50"/>
      <c r="E710" s="27" t="s">
        <v>2004</v>
      </c>
      <c r="G710" s="44" t="s">
        <v>589</v>
      </c>
      <c r="H710" s="81" t="s">
        <v>881</v>
      </c>
      <c r="I710" s="27">
        <v>34543</v>
      </c>
      <c r="L710" s="40" t="s">
        <v>737</v>
      </c>
      <c r="M710" s="40" t="s">
        <v>692</v>
      </c>
      <c r="N710" s="45"/>
      <c r="O710" s="45"/>
      <c r="P710" s="14"/>
    </row>
    <row r="711" spans="2:16" ht="15">
      <c r="B711" s="7" t="s">
        <v>1138</v>
      </c>
      <c r="C711" s="50"/>
      <c r="D711" s="50"/>
      <c r="E711" s="27" t="s">
        <v>2005</v>
      </c>
      <c r="G711" s="44" t="s">
        <v>589</v>
      </c>
      <c r="H711" s="81" t="s">
        <v>881</v>
      </c>
      <c r="I711" s="27">
        <v>34546</v>
      </c>
      <c r="L711" s="40" t="s">
        <v>374</v>
      </c>
      <c r="M711" s="40" t="s">
        <v>692</v>
      </c>
      <c r="N711" s="45"/>
      <c r="O711" s="45"/>
      <c r="P711" s="14"/>
    </row>
    <row r="712" spans="2:16" ht="15">
      <c r="B712" s="7"/>
      <c r="C712" s="50"/>
      <c r="D712" s="50"/>
      <c r="E712" s="27" t="s">
        <v>2006</v>
      </c>
      <c r="G712" s="44" t="s">
        <v>589</v>
      </c>
      <c r="H712" s="81" t="s">
        <v>881</v>
      </c>
      <c r="I712" s="27">
        <v>94842</v>
      </c>
      <c r="L712" s="40" t="s">
        <v>737</v>
      </c>
      <c r="M712" s="40" t="s">
        <v>692</v>
      </c>
      <c r="N712" s="45"/>
      <c r="O712" s="45"/>
      <c r="P712" s="14"/>
    </row>
    <row r="713" spans="2:16" ht="15">
      <c r="B713" s="7" t="s">
        <v>1045</v>
      </c>
      <c r="C713" s="50"/>
      <c r="D713" s="50"/>
      <c r="E713" s="27" t="s">
        <v>1046</v>
      </c>
      <c r="G713" s="44" t="s">
        <v>589</v>
      </c>
      <c r="H713" s="81" t="s">
        <v>881</v>
      </c>
      <c r="I713" s="27">
        <v>34541</v>
      </c>
      <c r="L713" s="40" t="s">
        <v>591</v>
      </c>
      <c r="M713" s="40" t="s">
        <v>692</v>
      </c>
      <c r="N713" s="45"/>
      <c r="O713" s="45"/>
      <c r="P713" s="14"/>
    </row>
    <row r="714" spans="2:16" ht="15">
      <c r="B714" s="7"/>
      <c r="C714" s="50"/>
      <c r="D714" s="50"/>
      <c r="E714" s="27" t="s">
        <v>2007</v>
      </c>
      <c r="G714" s="44" t="s">
        <v>589</v>
      </c>
      <c r="H714" s="81" t="s">
        <v>881</v>
      </c>
      <c r="I714" s="27">
        <v>34543</v>
      </c>
      <c r="L714" s="40" t="s">
        <v>591</v>
      </c>
      <c r="M714" s="40"/>
      <c r="N714" s="45"/>
      <c r="O714" s="45"/>
      <c r="P714" s="14"/>
    </row>
    <row r="715" spans="2:16" ht="15">
      <c r="B715" s="7" t="s">
        <v>1139</v>
      </c>
      <c r="C715" s="50"/>
      <c r="D715" s="50"/>
      <c r="E715" s="27" t="s">
        <v>2008</v>
      </c>
      <c r="G715" s="44" t="s">
        <v>589</v>
      </c>
      <c r="H715" s="81" t="s">
        <v>881</v>
      </c>
      <c r="I715" s="27">
        <v>34899</v>
      </c>
      <c r="L715" s="40" t="s">
        <v>976</v>
      </c>
      <c r="M715" s="40" t="s">
        <v>692</v>
      </c>
      <c r="N715" s="45"/>
      <c r="O715" s="45"/>
      <c r="P715" s="14"/>
    </row>
    <row r="716" spans="2:16" ht="15">
      <c r="B716" s="7" t="s">
        <v>1047</v>
      </c>
      <c r="C716" s="50"/>
      <c r="D716" s="50"/>
      <c r="E716" s="27" t="s">
        <v>1048</v>
      </c>
      <c r="G716" s="44" t="s">
        <v>589</v>
      </c>
      <c r="H716" s="81" t="s">
        <v>881</v>
      </c>
      <c r="I716" s="27">
        <v>34932</v>
      </c>
      <c r="L716" s="40" t="s">
        <v>660</v>
      </c>
      <c r="M716" s="40" t="s">
        <v>692</v>
      </c>
      <c r="N716" s="45"/>
      <c r="O716" s="45"/>
      <c r="P716" s="14"/>
    </row>
    <row r="717" spans="2:16" ht="15">
      <c r="B717" s="7"/>
      <c r="C717" s="50"/>
      <c r="D717" s="50"/>
      <c r="E717" s="27" t="s">
        <v>2009</v>
      </c>
      <c r="G717" s="44" t="s">
        <v>589</v>
      </c>
      <c r="H717" s="81" t="s">
        <v>881</v>
      </c>
      <c r="I717" s="27">
        <v>34938</v>
      </c>
      <c r="L717" s="40" t="s">
        <v>976</v>
      </c>
      <c r="M717" s="40" t="s">
        <v>692</v>
      </c>
      <c r="N717" s="45"/>
      <c r="O717" s="45"/>
      <c r="P717" s="14"/>
    </row>
    <row r="718" spans="2:16" ht="15">
      <c r="B718" s="7" t="s">
        <v>1140</v>
      </c>
      <c r="C718" s="50"/>
      <c r="D718" s="50"/>
      <c r="E718" s="27" t="s">
        <v>2010</v>
      </c>
      <c r="G718" s="44" t="s">
        <v>589</v>
      </c>
      <c r="H718" s="81" t="s">
        <v>881</v>
      </c>
      <c r="I718" s="34">
        <v>3562</v>
      </c>
      <c r="J718" s="35" t="s">
        <v>188</v>
      </c>
      <c r="L718" s="40" t="s">
        <v>374</v>
      </c>
      <c r="M718" s="40" t="s">
        <v>692</v>
      </c>
      <c r="N718" s="45"/>
      <c r="O718" s="45"/>
      <c r="P718" s="14"/>
    </row>
    <row r="719" spans="2:16" ht="15">
      <c r="B719" s="7" t="s">
        <v>1049</v>
      </c>
      <c r="C719" s="50"/>
      <c r="D719" s="50"/>
      <c r="E719" s="27" t="s">
        <v>1050</v>
      </c>
      <c r="G719" s="44" t="s">
        <v>589</v>
      </c>
      <c r="H719" s="81" t="s">
        <v>881</v>
      </c>
      <c r="I719" s="27">
        <v>34899</v>
      </c>
      <c r="L719" s="40" t="s">
        <v>660</v>
      </c>
      <c r="M719" s="40" t="s">
        <v>692</v>
      </c>
      <c r="N719" s="45"/>
      <c r="O719" s="45"/>
      <c r="P719" s="14"/>
    </row>
    <row r="720" spans="2:16" ht="15">
      <c r="B720" s="7" t="s">
        <v>1051</v>
      </c>
      <c r="C720" s="50"/>
      <c r="D720" s="50"/>
      <c r="E720" s="27" t="s">
        <v>2011</v>
      </c>
      <c r="G720" s="44" t="s">
        <v>589</v>
      </c>
      <c r="H720" s="81" t="s">
        <v>881</v>
      </c>
      <c r="L720" s="40"/>
      <c r="M720" s="40" t="s">
        <v>592</v>
      </c>
      <c r="N720" s="51" t="s">
        <v>1052</v>
      </c>
      <c r="O720" s="45"/>
      <c r="P720" s="14"/>
    </row>
    <row r="721" spans="2:16" ht="15">
      <c r="B721" s="103" t="s">
        <v>338</v>
      </c>
      <c r="C721" s="50"/>
      <c r="D721" s="50"/>
      <c r="E721" s="27" t="s">
        <v>339</v>
      </c>
      <c r="G721" s="44" t="s">
        <v>589</v>
      </c>
      <c r="H721" s="81" t="s">
        <v>881</v>
      </c>
      <c r="I721" s="27">
        <v>34498</v>
      </c>
      <c r="L721" s="40"/>
      <c r="M721" s="40" t="s">
        <v>592</v>
      </c>
      <c r="N721" s="45"/>
      <c r="O721" s="45"/>
      <c r="P721" s="14"/>
    </row>
    <row r="722" spans="2:16" ht="15">
      <c r="B722" s="7"/>
      <c r="C722" s="50"/>
      <c r="D722" s="50"/>
      <c r="E722" s="27" t="s">
        <v>1053</v>
      </c>
      <c r="G722" s="44" t="s">
        <v>589</v>
      </c>
      <c r="H722" s="81" t="s">
        <v>881</v>
      </c>
      <c r="I722" s="27">
        <v>34508</v>
      </c>
      <c r="L722" s="40" t="s">
        <v>976</v>
      </c>
      <c r="M722" s="40" t="s">
        <v>692</v>
      </c>
      <c r="N722" s="45"/>
      <c r="O722" s="45"/>
      <c r="P722" s="14"/>
    </row>
    <row r="723" spans="2:16" ht="15">
      <c r="B723" s="7" t="s">
        <v>1141</v>
      </c>
      <c r="C723" s="50"/>
      <c r="D723" s="50"/>
      <c r="E723" s="27" t="s">
        <v>2012</v>
      </c>
      <c r="G723" s="44" t="s">
        <v>589</v>
      </c>
      <c r="H723" s="81" t="s">
        <v>881</v>
      </c>
      <c r="I723" s="27">
        <v>34505</v>
      </c>
      <c r="L723" s="40"/>
      <c r="M723" s="40" t="s">
        <v>692</v>
      </c>
      <c r="N723" s="45"/>
      <c r="O723" s="45"/>
      <c r="P723" s="14"/>
    </row>
    <row r="724" spans="2:16" ht="15">
      <c r="B724" s="7" t="s">
        <v>1142</v>
      </c>
      <c r="C724" s="50"/>
      <c r="D724" s="50"/>
      <c r="E724" s="27" t="s">
        <v>2013</v>
      </c>
      <c r="G724" s="44" t="s">
        <v>589</v>
      </c>
      <c r="H724" s="81" t="s">
        <v>881</v>
      </c>
      <c r="I724" s="27">
        <v>33399</v>
      </c>
      <c r="L724" s="40"/>
      <c r="M724" s="40" t="s">
        <v>692</v>
      </c>
      <c r="N724" s="45"/>
      <c r="O724" s="45"/>
      <c r="P724" s="14"/>
    </row>
    <row r="725" spans="2:16" ht="15">
      <c r="B725" s="7" t="s">
        <v>1250</v>
      </c>
      <c r="C725" s="50"/>
      <c r="D725" s="50"/>
      <c r="E725" s="27" t="s">
        <v>1251</v>
      </c>
      <c r="G725" s="44" t="s">
        <v>589</v>
      </c>
      <c r="H725" s="81" t="s">
        <v>881</v>
      </c>
      <c r="I725" s="27">
        <v>34623</v>
      </c>
      <c r="L725" s="40" t="s">
        <v>223</v>
      </c>
      <c r="M725" s="40" t="s">
        <v>592</v>
      </c>
      <c r="N725" s="45"/>
      <c r="O725" s="45"/>
      <c r="P725" s="14"/>
    </row>
    <row r="726" spans="2:16" ht="15">
      <c r="B726" s="7"/>
      <c r="C726" s="50"/>
      <c r="D726" s="50"/>
      <c r="E726" s="27" t="s">
        <v>1661</v>
      </c>
      <c r="G726" s="44" t="s">
        <v>589</v>
      </c>
      <c r="H726" s="81" t="s">
        <v>881</v>
      </c>
      <c r="I726" s="27">
        <v>34532</v>
      </c>
      <c r="L726" s="40" t="s">
        <v>1030</v>
      </c>
      <c r="M726" s="40" t="s">
        <v>1662</v>
      </c>
      <c r="N726" s="45"/>
      <c r="O726" s="45"/>
      <c r="P726" s="14"/>
    </row>
    <row r="727" spans="2:16" ht="15">
      <c r="B727" s="7"/>
      <c r="C727" s="50"/>
      <c r="D727" s="50"/>
      <c r="E727" s="27" t="s">
        <v>1459</v>
      </c>
      <c r="G727" s="44" t="s">
        <v>589</v>
      </c>
      <c r="H727" s="81" t="s">
        <v>881</v>
      </c>
      <c r="I727" s="27">
        <v>36268</v>
      </c>
      <c r="J727" s="12" t="s">
        <v>1309</v>
      </c>
      <c r="L727" s="40"/>
      <c r="M727" s="40"/>
      <c r="N727" s="45"/>
      <c r="O727" s="45"/>
      <c r="P727" s="14"/>
    </row>
    <row r="728" spans="2:16" ht="15">
      <c r="B728" s="7" t="s">
        <v>1663</v>
      </c>
      <c r="C728" s="50"/>
      <c r="D728" s="50"/>
      <c r="E728" s="27" t="s">
        <v>1665</v>
      </c>
      <c r="G728" s="44" t="s">
        <v>589</v>
      </c>
      <c r="H728" s="81" t="s">
        <v>881</v>
      </c>
      <c r="I728" s="27">
        <v>34556</v>
      </c>
      <c r="L728" s="40" t="s">
        <v>845</v>
      </c>
      <c r="M728" s="40" t="s">
        <v>692</v>
      </c>
      <c r="N728" s="51" t="s">
        <v>2800</v>
      </c>
      <c r="O728" s="45"/>
      <c r="P728" s="14"/>
    </row>
    <row r="729" spans="2:16" ht="15">
      <c r="B729" s="7" t="s">
        <v>1054</v>
      </c>
      <c r="C729" s="50"/>
      <c r="D729" s="50"/>
      <c r="E729" s="27" t="s">
        <v>2014</v>
      </c>
      <c r="G729" s="44" t="s">
        <v>589</v>
      </c>
      <c r="H729" s="81" t="s">
        <v>881</v>
      </c>
      <c r="L729" s="40"/>
      <c r="M729" s="40"/>
      <c r="N729" s="45"/>
      <c r="O729" s="45"/>
      <c r="P729" s="14"/>
    </row>
    <row r="730" spans="2:16" ht="15">
      <c r="B730" s="7" t="s">
        <v>1143</v>
      </c>
      <c r="C730" s="50"/>
      <c r="D730" s="50"/>
      <c r="E730" s="27" t="s">
        <v>1055</v>
      </c>
      <c r="G730" s="44" t="s">
        <v>589</v>
      </c>
      <c r="H730" s="81" t="s">
        <v>881</v>
      </c>
      <c r="I730" s="27">
        <v>34589</v>
      </c>
      <c r="L730" s="40" t="s">
        <v>737</v>
      </c>
      <c r="M730" s="40" t="s">
        <v>692</v>
      </c>
      <c r="N730" s="45"/>
      <c r="O730" s="45"/>
      <c r="P730" s="14"/>
    </row>
    <row r="731" spans="2:16" ht="15">
      <c r="B731" s="7" t="s">
        <v>1056</v>
      </c>
      <c r="C731" s="50"/>
      <c r="D731" s="50"/>
      <c r="E731" s="27" t="s">
        <v>1057</v>
      </c>
      <c r="G731" s="44" t="s">
        <v>589</v>
      </c>
      <c r="H731" s="81" t="s">
        <v>881</v>
      </c>
      <c r="I731" s="27">
        <v>34571</v>
      </c>
      <c r="L731" s="40" t="s">
        <v>644</v>
      </c>
      <c r="M731" s="40" t="s">
        <v>692</v>
      </c>
      <c r="N731" s="45"/>
      <c r="O731" s="45"/>
      <c r="P731" s="14"/>
    </row>
    <row r="732" spans="2:16" ht="15">
      <c r="B732" s="7" t="s">
        <v>2598</v>
      </c>
      <c r="C732" s="50"/>
      <c r="D732" s="50"/>
      <c r="E732" s="27" t="s">
        <v>1058</v>
      </c>
      <c r="G732" s="44" t="s">
        <v>589</v>
      </c>
      <c r="H732" s="81" t="s">
        <v>881</v>
      </c>
      <c r="I732" s="25">
        <v>34550</v>
      </c>
      <c r="K732" s="27">
        <v>14419</v>
      </c>
      <c r="L732" s="40"/>
      <c r="M732" s="40" t="s">
        <v>592</v>
      </c>
      <c r="N732" s="45"/>
      <c r="O732" s="45"/>
      <c r="P732" s="14"/>
    </row>
    <row r="733" spans="2:16" ht="15">
      <c r="B733" s="7" t="s">
        <v>1059</v>
      </c>
      <c r="C733" s="50"/>
      <c r="D733" s="50"/>
      <c r="E733" s="27" t="s">
        <v>1060</v>
      </c>
      <c r="G733" s="44" t="s">
        <v>589</v>
      </c>
      <c r="H733" s="81" t="s">
        <v>881</v>
      </c>
      <c r="L733" s="40" t="s">
        <v>713</v>
      </c>
      <c r="M733" s="40" t="s">
        <v>1061</v>
      </c>
      <c r="N733" s="45"/>
      <c r="O733" s="45"/>
      <c r="P733" s="14"/>
    </row>
    <row r="734" spans="2:16" ht="15">
      <c r="B734" s="7"/>
      <c r="C734" s="50"/>
      <c r="D734" s="50"/>
      <c r="E734" s="27" t="s">
        <v>1325</v>
      </c>
      <c r="G734" s="44" t="s">
        <v>589</v>
      </c>
      <c r="H734" s="81" t="s">
        <v>881</v>
      </c>
      <c r="J734" s="12" t="s">
        <v>1309</v>
      </c>
      <c r="L734" s="40"/>
      <c r="M734" s="40" t="s">
        <v>592</v>
      </c>
      <c r="N734" s="45"/>
      <c r="O734" s="45"/>
      <c r="P734" s="14"/>
    </row>
    <row r="735" spans="2:16" ht="15">
      <c r="B735" s="7" t="s">
        <v>2599</v>
      </c>
      <c r="C735" s="50"/>
      <c r="D735" s="50"/>
      <c r="E735" s="27" t="s">
        <v>2015</v>
      </c>
      <c r="G735" s="44" t="s">
        <v>589</v>
      </c>
      <c r="H735" s="81" t="s">
        <v>881</v>
      </c>
      <c r="L735" s="40"/>
      <c r="M735" s="40" t="s">
        <v>593</v>
      </c>
      <c r="N735" s="45"/>
      <c r="O735" s="45"/>
      <c r="P735" s="14"/>
    </row>
    <row r="736" spans="2:16" ht="15">
      <c r="B736" s="7" t="s">
        <v>1144</v>
      </c>
      <c r="C736" s="50"/>
      <c r="D736" s="50"/>
      <c r="E736" s="27" t="s">
        <v>2016</v>
      </c>
      <c r="G736" s="44" t="s">
        <v>589</v>
      </c>
      <c r="H736" s="81" t="s">
        <v>881</v>
      </c>
      <c r="I736" s="27">
        <v>12908</v>
      </c>
      <c r="J736" s="12" t="s">
        <v>1477</v>
      </c>
      <c r="L736" s="40" t="s">
        <v>737</v>
      </c>
      <c r="M736" s="40" t="s">
        <v>692</v>
      </c>
      <c r="N736" s="45"/>
      <c r="O736" s="45"/>
      <c r="P736" s="14"/>
    </row>
    <row r="737" spans="2:16" ht="15">
      <c r="B737" s="7" t="s">
        <v>1145</v>
      </c>
      <c r="C737" s="50"/>
      <c r="D737" s="50"/>
      <c r="E737" s="27" t="s">
        <v>2017</v>
      </c>
      <c r="G737" s="44" t="s">
        <v>589</v>
      </c>
      <c r="H737" s="81" t="s">
        <v>881</v>
      </c>
      <c r="I737" s="27">
        <v>33094</v>
      </c>
      <c r="L737" s="40" t="s">
        <v>976</v>
      </c>
      <c r="M737" s="40" t="s">
        <v>692</v>
      </c>
      <c r="N737" s="45"/>
      <c r="O737" s="45"/>
      <c r="P737" s="14"/>
    </row>
    <row r="738" spans="2:16" ht="15">
      <c r="B738" s="7" t="s">
        <v>1146</v>
      </c>
      <c r="C738" s="50"/>
      <c r="D738" s="50"/>
      <c r="E738" s="27" t="s">
        <v>2018</v>
      </c>
      <c r="G738" s="44" t="s">
        <v>589</v>
      </c>
      <c r="H738" s="81" t="s">
        <v>881</v>
      </c>
      <c r="I738" s="27">
        <v>33938</v>
      </c>
      <c r="L738" s="40" t="s">
        <v>976</v>
      </c>
      <c r="M738" s="40" t="s">
        <v>692</v>
      </c>
      <c r="N738" s="45"/>
      <c r="O738" s="45"/>
      <c r="P738" s="14"/>
    </row>
    <row r="739" spans="2:16" ht="15">
      <c r="B739" s="7" t="s">
        <v>1147</v>
      </c>
      <c r="C739" s="50"/>
      <c r="D739" s="50"/>
      <c r="E739" s="27" t="s">
        <v>2019</v>
      </c>
      <c r="G739" s="44" t="s">
        <v>589</v>
      </c>
      <c r="H739" s="81" t="s">
        <v>881</v>
      </c>
      <c r="I739" s="27">
        <v>34371</v>
      </c>
      <c r="L739" s="40"/>
      <c r="M739" s="40" t="s">
        <v>692</v>
      </c>
      <c r="N739" s="51" t="s">
        <v>1506</v>
      </c>
      <c r="O739" s="45"/>
      <c r="P739" s="14"/>
    </row>
    <row r="740" spans="2:16" ht="15">
      <c r="B740" s="7" t="s">
        <v>1066</v>
      </c>
      <c r="C740" s="50"/>
      <c r="D740" s="50"/>
      <c r="E740" s="27" t="s">
        <v>2020</v>
      </c>
      <c r="G740" s="44" t="s">
        <v>589</v>
      </c>
      <c r="H740" s="81" t="s">
        <v>881</v>
      </c>
      <c r="L740" s="40"/>
      <c r="M740" s="40" t="s">
        <v>593</v>
      </c>
      <c r="N740" s="45"/>
      <c r="O740" s="45"/>
      <c r="P740" s="14"/>
    </row>
    <row r="741" spans="2:16" ht="15">
      <c r="B741" s="7" t="s">
        <v>2600</v>
      </c>
      <c r="C741" s="50"/>
      <c r="D741" s="50"/>
      <c r="E741" s="27" t="s">
        <v>1067</v>
      </c>
      <c r="G741" s="44" t="s">
        <v>589</v>
      </c>
      <c r="H741" s="81" t="s">
        <v>881</v>
      </c>
      <c r="I741" s="27">
        <v>34928</v>
      </c>
      <c r="J741" s="29" t="s">
        <v>1068</v>
      </c>
      <c r="L741" s="40"/>
      <c r="M741" s="40" t="s">
        <v>600</v>
      </c>
      <c r="N741" s="51" t="s">
        <v>1069</v>
      </c>
      <c r="O741" s="45"/>
      <c r="P741" s="14"/>
    </row>
    <row r="742" spans="2:16" ht="15">
      <c r="B742" s="7" t="s">
        <v>1148</v>
      </c>
      <c r="C742" s="50"/>
      <c r="D742" s="50"/>
      <c r="E742" s="27" t="s">
        <v>2021</v>
      </c>
      <c r="G742" s="44" t="s">
        <v>589</v>
      </c>
      <c r="H742" s="81" t="s">
        <v>881</v>
      </c>
      <c r="I742" s="27">
        <v>34923</v>
      </c>
      <c r="J742" s="29"/>
      <c r="L742" s="40" t="s">
        <v>845</v>
      </c>
      <c r="M742" s="40" t="s">
        <v>692</v>
      </c>
      <c r="N742" s="45"/>
      <c r="O742" s="45"/>
      <c r="P742" s="14"/>
    </row>
    <row r="743" spans="2:16" ht="15">
      <c r="B743" s="7" t="s">
        <v>1691</v>
      </c>
      <c r="C743" s="50"/>
      <c r="D743" s="50"/>
      <c r="E743" s="27" t="s">
        <v>1692</v>
      </c>
      <c r="G743" s="44" t="s">
        <v>589</v>
      </c>
      <c r="H743" s="81" t="s">
        <v>881</v>
      </c>
      <c r="I743" s="27">
        <v>34922</v>
      </c>
      <c r="J743" s="29"/>
      <c r="L743" s="40" t="s">
        <v>845</v>
      </c>
      <c r="M743" s="40" t="s">
        <v>692</v>
      </c>
      <c r="N743" s="51" t="s">
        <v>1693</v>
      </c>
      <c r="O743" s="45"/>
      <c r="P743" s="14"/>
    </row>
    <row r="744" spans="2:16" ht="15">
      <c r="B744" s="7" t="s">
        <v>1151</v>
      </c>
      <c r="C744" s="50"/>
      <c r="D744" s="50"/>
      <c r="E744" s="27" t="s">
        <v>2022</v>
      </c>
      <c r="G744" s="44" t="s">
        <v>589</v>
      </c>
      <c r="H744" s="81" t="s">
        <v>881</v>
      </c>
      <c r="I744" s="27">
        <v>18170</v>
      </c>
      <c r="J744" s="29"/>
      <c r="L744" s="40" t="s">
        <v>976</v>
      </c>
      <c r="M744" s="40" t="s">
        <v>692</v>
      </c>
      <c r="N744" s="45"/>
      <c r="O744" s="45"/>
      <c r="P744" s="14"/>
    </row>
    <row r="745" spans="2:16" ht="15">
      <c r="B745" s="7" t="s">
        <v>1152</v>
      </c>
      <c r="C745" s="50"/>
      <c r="D745" s="50"/>
      <c r="E745" s="27" t="s">
        <v>2023</v>
      </c>
      <c r="G745" s="44" t="s">
        <v>589</v>
      </c>
      <c r="H745" s="81" t="s">
        <v>881</v>
      </c>
      <c r="I745" s="27">
        <v>35564</v>
      </c>
      <c r="J745" s="29"/>
      <c r="L745" s="40" t="s">
        <v>737</v>
      </c>
      <c r="M745" s="40" t="s">
        <v>692</v>
      </c>
      <c r="N745" s="45"/>
      <c r="O745" s="45"/>
      <c r="P745" s="14"/>
    </row>
    <row r="746" spans="2:16" ht="15">
      <c r="B746" s="7" t="s">
        <v>1149</v>
      </c>
      <c r="C746" s="50"/>
      <c r="D746" s="50"/>
      <c r="E746" s="27" t="s">
        <v>1070</v>
      </c>
      <c r="G746" s="44" t="s">
        <v>589</v>
      </c>
      <c r="H746" s="81" t="s">
        <v>881</v>
      </c>
      <c r="I746" s="27">
        <v>34941</v>
      </c>
      <c r="L746" s="40" t="s">
        <v>737</v>
      </c>
      <c r="M746" s="40" t="s">
        <v>1270</v>
      </c>
      <c r="N746" s="45"/>
      <c r="O746" s="45"/>
      <c r="P746" s="14"/>
    </row>
    <row r="747" spans="2:16" ht="15">
      <c r="B747" s="7"/>
      <c r="C747" s="50"/>
      <c r="D747" s="50"/>
      <c r="E747" s="27" t="s">
        <v>1071</v>
      </c>
      <c r="G747" s="44" t="s">
        <v>589</v>
      </c>
      <c r="H747" s="81" t="s">
        <v>881</v>
      </c>
      <c r="I747" s="27">
        <v>34931</v>
      </c>
      <c r="L747" s="40" t="s">
        <v>591</v>
      </c>
      <c r="M747" s="40" t="s">
        <v>692</v>
      </c>
      <c r="N747" s="45"/>
      <c r="O747" s="45"/>
      <c r="P747" s="14"/>
    </row>
    <row r="748" spans="2:16" ht="15">
      <c r="B748" s="7"/>
      <c r="C748" s="50"/>
      <c r="D748" s="50"/>
      <c r="E748" s="27" t="s">
        <v>1398</v>
      </c>
      <c r="G748" s="44" t="s">
        <v>589</v>
      </c>
      <c r="H748" s="81" t="s">
        <v>881</v>
      </c>
      <c r="I748" s="27">
        <v>34858</v>
      </c>
      <c r="J748" s="12" t="s">
        <v>1399</v>
      </c>
      <c r="K748" s="12" t="s">
        <v>1400</v>
      </c>
      <c r="L748" s="40"/>
      <c r="M748" s="40"/>
      <c r="N748" s="45"/>
      <c r="O748" s="45"/>
      <c r="P748" s="14"/>
    </row>
    <row r="749" spans="2:16" ht="15">
      <c r="B749" s="7" t="s">
        <v>1153</v>
      </c>
      <c r="C749" s="50"/>
      <c r="D749" s="50"/>
      <c r="E749" s="27" t="s">
        <v>2024</v>
      </c>
      <c r="G749" s="44" t="s">
        <v>589</v>
      </c>
      <c r="H749" s="81" t="s">
        <v>881</v>
      </c>
      <c r="I749" s="34">
        <v>2660</v>
      </c>
      <c r="J749" s="35" t="s">
        <v>188</v>
      </c>
      <c r="L749" s="40" t="s">
        <v>976</v>
      </c>
      <c r="M749" s="40" t="s">
        <v>692</v>
      </c>
      <c r="N749" s="45"/>
      <c r="O749" s="45"/>
      <c r="P749" s="14"/>
    </row>
    <row r="750" spans="2:16" ht="15">
      <c r="B750" s="7" t="s">
        <v>2601</v>
      </c>
      <c r="C750" s="50"/>
      <c r="D750" s="50"/>
      <c r="E750" s="27" t="s">
        <v>313</v>
      </c>
      <c r="F750" s="29"/>
      <c r="G750" s="44" t="s">
        <v>589</v>
      </c>
      <c r="H750" s="81" t="s">
        <v>881</v>
      </c>
      <c r="I750" s="27">
        <v>34994</v>
      </c>
      <c r="L750" s="40"/>
      <c r="M750" s="40" t="s">
        <v>592</v>
      </c>
      <c r="N750" s="45"/>
      <c r="O750" s="45"/>
      <c r="P750" s="14"/>
    </row>
    <row r="751" spans="2:16" ht="15">
      <c r="B751" s="7" t="s">
        <v>2602</v>
      </c>
      <c r="C751" s="50"/>
      <c r="D751" s="50"/>
      <c r="E751" s="27" t="s">
        <v>1072</v>
      </c>
      <c r="G751" s="44" t="s">
        <v>589</v>
      </c>
      <c r="H751" s="81" t="s">
        <v>881</v>
      </c>
      <c r="L751" s="40"/>
      <c r="M751" s="40" t="s">
        <v>592</v>
      </c>
      <c r="N751" s="51" t="s">
        <v>1073</v>
      </c>
      <c r="O751" s="45"/>
      <c r="P751" s="14"/>
    </row>
    <row r="752" spans="2:16" ht="15">
      <c r="B752" s="7"/>
      <c r="C752" s="50"/>
      <c r="D752" s="50"/>
      <c r="E752" s="27" t="s">
        <v>2852</v>
      </c>
      <c r="G752" s="44" t="s">
        <v>589</v>
      </c>
      <c r="H752" s="81" t="s">
        <v>881</v>
      </c>
      <c r="I752" s="27">
        <v>34790</v>
      </c>
      <c r="J752" s="12" t="s">
        <v>1309</v>
      </c>
      <c r="L752" s="40" t="s">
        <v>591</v>
      </c>
      <c r="M752" s="40" t="s">
        <v>592</v>
      </c>
      <c r="N752" s="51"/>
      <c r="O752" s="45"/>
      <c r="P752" s="14"/>
    </row>
    <row r="753" spans="2:16" ht="15">
      <c r="B753" s="7" t="s">
        <v>2603</v>
      </c>
      <c r="C753" s="50"/>
      <c r="D753" s="50"/>
      <c r="E753" s="27" t="s">
        <v>2025</v>
      </c>
      <c r="G753" s="44" t="s">
        <v>589</v>
      </c>
      <c r="H753" s="81" t="s">
        <v>881</v>
      </c>
      <c r="L753" s="40" t="s">
        <v>591</v>
      </c>
      <c r="M753" s="40" t="s">
        <v>692</v>
      </c>
      <c r="N753" s="51" t="s">
        <v>1074</v>
      </c>
      <c r="O753" s="45"/>
      <c r="P753" s="14"/>
    </row>
    <row r="754" spans="2:16" ht="15">
      <c r="B754" s="7" t="s">
        <v>1075</v>
      </c>
      <c r="C754" s="50"/>
      <c r="D754" s="50"/>
      <c r="E754" s="27" t="s">
        <v>2026</v>
      </c>
      <c r="G754" s="44" t="s">
        <v>589</v>
      </c>
      <c r="H754" s="81" t="s">
        <v>881</v>
      </c>
      <c r="L754" s="40"/>
      <c r="M754" s="40" t="s">
        <v>592</v>
      </c>
      <c r="N754" s="45"/>
      <c r="O754" s="45"/>
      <c r="P754" s="14"/>
    </row>
    <row r="755" spans="2:16" ht="15">
      <c r="B755" s="7"/>
      <c r="C755" s="50"/>
      <c r="D755" s="50"/>
      <c r="E755" s="27" t="s">
        <v>1440</v>
      </c>
      <c r="G755" s="44" t="s">
        <v>589</v>
      </c>
      <c r="H755" s="81" t="s">
        <v>881</v>
      </c>
      <c r="J755" s="12" t="s">
        <v>1309</v>
      </c>
      <c r="L755" s="40"/>
      <c r="M755" s="40"/>
      <c r="N755" s="45"/>
      <c r="O755" s="45"/>
      <c r="P755" s="14"/>
    </row>
    <row r="756" spans="2:16" ht="15">
      <c r="B756" s="7" t="s">
        <v>2999</v>
      </c>
      <c r="C756" s="50"/>
      <c r="D756" s="50"/>
      <c r="E756" s="27" t="s">
        <v>3000</v>
      </c>
      <c r="G756" s="44" t="s">
        <v>589</v>
      </c>
      <c r="H756" s="81" t="s">
        <v>881</v>
      </c>
      <c r="L756" s="40" t="s">
        <v>883</v>
      </c>
      <c r="M756" s="40" t="s">
        <v>3001</v>
      </c>
      <c r="N756" s="45"/>
      <c r="O756" s="45"/>
      <c r="P756" s="14"/>
    </row>
    <row r="757" spans="2:16" ht="15">
      <c r="B757" s="7" t="s">
        <v>1154</v>
      </c>
      <c r="C757" s="50"/>
      <c r="D757" s="50"/>
      <c r="E757" s="27" t="s">
        <v>2027</v>
      </c>
      <c r="G757" s="44" t="s">
        <v>589</v>
      </c>
      <c r="H757" s="81" t="s">
        <v>881</v>
      </c>
      <c r="I757" s="27">
        <v>34791</v>
      </c>
      <c r="L757" s="40" t="s">
        <v>737</v>
      </c>
      <c r="M757" s="40" t="s">
        <v>692</v>
      </c>
      <c r="N757" s="45"/>
      <c r="O757" s="45"/>
      <c r="P757" s="14"/>
    </row>
    <row r="758" spans="2:16" ht="15">
      <c r="B758" s="7" t="s">
        <v>1133</v>
      </c>
      <c r="C758" s="50"/>
      <c r="D758" s="50"/>
      <c r="E758" s="27" t="s">
        <v>2028</v>
      </c>
      <c r="G758" s="44" t="s">
        <v>589</v>
      </c>
      <c r="H758" s="81" t="s">
        <v>881</v>
      </c>
      <c r="I758" s="27">
        <v>11632</v>
      </c>
      <c r="L758" s="40"/>
      <c r="M758" s="40" t="s">
        <v>692</v>
      </c>
      <c r="N758" s="45"/>
      <c r="O758" s="45"/>
      <c r="P758" s="14"/>
    </row>
    <row r="759" spans="2:16" ht="15">
      <c r="B759" s="7" t="s">
        <v>1155</v>
      </c>
      <c r="C759" s="50"/>
      <c r="D759" s="50"/>
      <c r="E759" s="27" t="s">
        <v>2029</v>
      </c>
      <c r="G759" s="44" t="s">
        <v>589</v>
      </c>
      <c r="H759" s="81" t="s">
        <v>881</v>
      </c>
      <c r="I759" s="27">
        <v>21709</v>
      </c>
      <c r="L759" s="40"/>
      <c r="M759" s="40" t="s">
        <v>692</v>
      </c>
      <c r="N759" s="45"/>
      <c r="O759" s="45"/>
      <c r="P759" s="14"/>
    </row>
    <row r="760" spans="2:16" ht="15">
      <c r="B760" s="7" t="s">
        <v>2604</v>
      </c>
      <c r="C760" s="50"/>
      <c r="D760" s="50"/>
      <c r="E760" s="27" t="s">
        <v>2030</v>
      </c>
      <c r="G760" s="44" t="s">
        <v>589</v>
      </c>
      <c r="H760" s="81" t="s">
        <v>881</v>
      </c>
      <c r="L760" s="40"/>
      <c r="M760" s="40" t="s">
        <v>592</v>
      </c>
      <c r="N760" s="45"/>
      <c r="O760" s="45"/>
      <c r="P760" s="14"/>
    </row>
    <row r="761" spans="2:16" ht="15">
      <c r="B761" s="7" t="s">
        <v>2994</v>
      </c>
      <c r="C761" s="50"/>
      <c r="D761" s="50"/>
      <c r="E761" s="27" t="s">
        <v>2995</v>
      </c>
      <c r="G761" s="44" t="s">
        <v>589</v>
      </c>
      <c r="H761" s="81" t="s">
        <v>881</v>
      </c>
      <c r="L761" s="40" t="s">
        <v>947</v>
      </c>
      <c r="M761" s="40" t="s">
        <v>2996</v>
      </c>
      <c r="N761" s="45"/>
      <c r="O761" s="45"/>
      <c r="P761" s="14"/>
    </row>
    <row r="762" spans="2:16" ht="15">
      <c r="B762" s="7"/>
      <c r="C762" s="50"/>
      <c r="D762" s="50"/>
      <c r="E762" s="27" t="s">
        <v>155</v>
      </c>
      <c r="G762" s="44" t="s">
        <v>589</v>
      </c>
      <c r="H762" s="81" t="s">
        <v>881</v>
      </c>
      <c r="J762" s="12" t="s">
        <v>298</v>
      </c>
      <c r="L762" s="40" t="s">
        <v>976</v>
      </c>
      <c r="M762" s="40" t="s">
        <v>592</v>
      </c>
      <c r="N762" s="51" t="s">
        <v>1078</v>
      </c>
      <c r="O762" s="45"/>
      <c r="P762" s="14"/>
    </row>
    <row r="763" spans="2:16" ht="15">
      <c r="B763" s="7" t="s">
        <v>1079</v>
      </c>
      <c r="C763" s="50"/>
      <c r="D763" s="50"/>
      <c r="E763" s="27" t="s">
        <v>2031</v>
      </c>
      <c r="G763" s="44" t="s">
        <v>589</v>
      </c>
      <c r="H763" s="81" t="s">
        <v>881</v>
      </c>
      <c r="L763" s="40"/>
      <c r="M763" s="40" t="s">
        <v>592</v>
      </c>
      <c r="N763" s="45"/>
      <c r="O763" s="45"/>
      <c r="P763" s="14"/>
    </row>
    <row r="764" spans="2:16" ht="15">
      <c r="B764" s="7"/>
      <c r="C764" s="50"/>
      <c r="D764" s="50"/>
      <c r="E764" s="27" t="s">
        <v>1334</v>
      </c>
      <c r="G764" s="44" t="s">
        <v>589</v>
      </c>
      <c r="H764" s="81" t="s">
        <v>881</v>
      </c>
      <c r="I764" s="27">
        <v>34963</v>
      </c>
      <c r="J764" s="12" t="s">
        <v>1309</v>
      </c>
      <c r="L764" s="40"/>
      <c r="M764" s="40" t="s">
        <v>592</v>
      </c>
      <c r="N764" s="45"/>
      <c r="O764" s="45"/>
      <c r="P764" s="14"/>
    </row>
    <row r="765" spans="2:16" ht="15">
      <c r="B765" s="7" t="s">
        <v>1156</v>
      </c>
      <c r="C765" s="50"/>
      <c r="D765" s="50"/>
      <c r="E765" s="27" t="s">
        <v>2032</v>
      </c>
      <c r="G765" s="44" t="s">
        <v>589</v>
      </c>
      <c r="H765" s="81" t="s">
        <v>881</v>
      </c>
      <c r="I765" s="27">
        <v>35092</v>
      </c>
      <c r="L765" s="40"/>
      <c r="M765" s="40" t="s">
        <v>692</v>
      </c>
      <c r="N765" s="45"/>
      <c r="O765" s="45"/>
      <c r="P765" s="14"/>
    </row>
    <row r="766" spans="2:16" ht="15">
      <c r="B766" s="7" t="s">
        <v>1157</v>
      </c>
      <c r="C766" s="50"/>
      <c r="D766" s="50"/>
      <c r="E766" s="27" t="s">
        <v>2033</v>
      </c>
      <c r="G766" s="44" t="s">
        <v>589</v>
      </c>
      <c r="H766" s="81" t="s">
        <v>881</v>
      </c>
      <c r="I766" s="27">
        <v>35087</v>
      </c>
      <c r="L766" s="40"/>
      <c r="M766" s="40" t="s">
        <v>692</v>
      </c>
      <c r="N766" s="45"/>
      <c r="O766" s="45"/>
      <c r="P766" s="14"/>
    </row>
    <row r="767" spans="2:16" ht="15">
      <c r="B767" s="7" t="s">
        <v>2605</v>
      </c>
      <c r="C767" s="50"/>
      <c r="D767" s="50"/>
      <c r="E767" s="27" t="s">
        <v>2034</v>
      </c>
      <c r="G767" s="44" t="s">
        <v>589</v>
      </c>
      <c r="H767" s="81" t="s">
        <v>881</v>
      </c>
      <c r="L767" s="40"/>
      <c r="M767" s="40" t="s">
        <v>593</v>
      </c>
      <c r="N767" s="51" t="s">
        <v>1507</v>
      </c>
      <c r="O767" s="45"/>
      <c r="P767" s="14"/>
    </row>
    <row r="768" spans="2:16" ht="15">
      <c r="B768" s="7" t="s">
        <v>1239</v>
      </c>
      <c r="C768" s="50"/>
      <c r="D768" s="50"/>
      <c r="E768" s="27" t="s">
        <v>1495</v>
      </c>
      <c r="G768" s="44" t="s">
        <v>589</v>
      </c>
      <c r="H768" s="81" t="s">
        <v>881</v>
      </c>
      <c r="I768" s="27" t="s">
        <v>1491</v>
      </c>
      <c r="L768" s="40" t="s">
        <v>737</v>
      </c>
      <c r="M768" s="40" t="s">
        <v>592</v>
      </c>
      <c r="N768" s="51" t="s">
        <v>1240</v>
      </c>
      <c r="O768" s="45"/>
      <c r="P768" s="14"/>
    </row>
    <row r="769" spans="2:16" ht="15">
      <c r="B769" s="7" t="s">
        <v>2817</v>
      </c>
      <c r="C769" s="50"/>
      <c r="D769" s="50"/>
      <c r="E769" s="27" t="s">
        <v>1676</v>
      </c>
      <c r="G769" s="115" t="s">
        <v>2859</v>
      </c>
      <c r="H769" s="120" t="s">
        <v>2819</v>
      </c>
      <c r="I769" s="27" t="s">
        <v>1491</v>
      </c>
      <c r="L769" s="40"/>
      <c r="M769" s="40" t="s">
        <v>592</v>
      </c>
      <c r="N769" s="51" t="s">
        <v>2818</v>
      </c>
      <c r="O769" s="45"/>
      <c r="P769" s="14"/>
    </row>
    <row r="770" spans="2:16" ht="15">
      <c r="B770" s="7"/>
      <c r="C770" s="50"/>
      <c r="D770" s="50"/>
      <c r="E770" s="27" t="s">
        <v>1081</v>
      </c>
      <c r="G770" s="44" t="s">
        <v>589</v>
      </c>
      <c r="H770" s="81" t="s">
        <v>881</v>
      </c>
      <c r="L770" s="40" t="s">
        <v>897</v>
      </c>
      <c r="M770" s="40" t="s">
        <v>592</v>
      </c>
      <c r="N770" s="45"/>
      <c r="O770" s="45"/>
      <c r="P770" s="14"/>
    </row>
    <row r="771" spans="2:16" ht="15">
      <c r="B771" s="7" t="s">
        <v>1686</v>
      </c>
      <c r="C771" s="50"/>
      <c r="D771" s="50"/>
      <c r="E771" s="27" t="s">
        <v>1687</v>
      </c>
      <c r="G771" s="44" t="s">
        <v>589</v>
      </c>
      <c r="H771" s="81" t="s">
        <v>881</v>
      </c>
      <c r="I771" s="27">
        <v>34061</v>
      </c>
      <c r="L771" s="40" t="s">
        <v>644</v>
      </c>
      <c r="M771" s="40" t="s">
        <v>1688</v>
      </c>
      <c r="N771" s="51" t="s">
        <v>1689</v>
      </c>
      <c r="O771" s="45"/>
      <c r="P771" s="14"/>
    </row>
    <row r="772" spans="2:16" ht="15">
      <c r="B772" s="7" t="s">
        <v>1158</v>
      </c>
      <c r="C772" s="50"/>
      <c r="D772" s="50"/>
      <c r="E772" s="27" t="s">
        <v>955</v>
      </c>
      <c r="G772" s="44" t="s">
        <v>589</v>
      </c>
      <c r="H772" s="81" t="s">
        <v>881</v>
      </c>
      <c r="I772" s="27">
        <v>35063</v>
      </c>
      <c r="L772" s="40"/>
      <c r="M772" s="40" t="s">
        <v>592</v>
      </c>
      <c r="N772" s="45"/>
      <c r="O772" s="45"/>
      <c r="P772" s="14"/>
    </row>
    <row r="773" spans="2:16" ht="15">
      <c r="B773" s="7" t="s">
        <v>2606</v>
      </c>
      <c r="C773" s="50"/>
      <c r="D773" s="50"/>
      <c r="E773" s="27" t="s">
        <v>1082</v>
      </c>
      <c r="G773" s="44" t="s">
        <v>589</v>
      </c>
      <c r="H773" s="81" t="s">
        <v>881</v>
      </c>
      <c r="I773" s="27">
        <v>36363</v>
      </c>
      <c r="L773" s="40" t="s">
        <v>591</v>
      </c>
      <c r="M773" s="40" t="s">
        <v>692</v>
      </c>
      <c r="N773" s="51" t="s">
        <v>1083</v>
      </c>
      <c r="O773" s="45"/>
      <c r="P773" s="14"/>
    </row>
    <row r="774" spans="2:16" ht="15">
      <c r="B774" s="7"/>
      <c r="C774" s="50"/>
      <c r="D774" s="50"/>
      <c r="E774" s="27" t="s">
        <v>1372</v>
      </c>
      <c r="G774" s="115" t="s">
        <v>2859</v>
      </c>
      <c r="H774" s="120" t="s">
        <v>2831</v>
      </c>
      <c r="I774" s="27" t="s">
        <v>1561</v>
      </c>
      <c r="L774" s="40"/>
      <c r="M774" s="40" t="s">
        <v>592</v>
      </c>
      <c r="N774" s="45"/>
      <c r="O774" s="45"/>
      <c r="P774" s="14"/>
    </row>
    <row r="775" spans="2:16" ht="15">
      <c r="B775" s="7" t="s">
        <v>1683</v>
      </c>
      <c r="C775" s="50"/>
      <c r="D775" s="50"/>
      <c r="E775" s="27" t="s">
        <v>1684</v>
      </c>
      <c r="G775" s="44" t="s">
        <v>589</v>
      </c>
      <c r="H775" s="81" t="s">
        <v>881</v>
      </c>
      <c r="I775" s="27">
        <v>34811</v>
      </c>
      <c r="L775" s="40"/>
      <c r="M775" s="40" t="s">
        <v>592</v>
      </c>
      <c r="N775" s="45"/>
      <c r="O775" s="45"/>
      <c r="P775" s="14"/>
    </row>
    <row r="776" spans="2:16" ht="15">
      <c r="B776" s="7" t="s">
        <v>1084</v>
      </c>
      <c r="C776" s="50"/>
      <c r="D776" s="50"/>
      <c r="E776" s="27" t="s">
        <v>2035</v>
      </c>
      <c r="G776" s="44" t="s">
        <v>589</v>
      </c>
      <c r="H776" s="81" t="s">
        <v>881</v>
      </c>
      <c r="L776" s="40"/>
      <c r="M776" s="40" t="s">
        <v>593</v>
      </c>
      <c r="N776" s="45"/>
      <c r="O776" s="45"/>
      <c r="P776" s="14"/>
    </row>
    <row r="777" spans="2:16" ht="15">
      <c r="B777" s="7" t="s">
        <v>1159</v>
      </c>
      <c r="C777" s="50"/>
      <c r="D777" s="50"/>
      <c r="E777" s="27" t="s">
        <v>2036</v>
      </c>
      <c r="G777" s="44" t="s">
        <v>589</v>
      </c>
      <c r="H777" s="81" t="s">
        <v>881</v>
      </c>
      <c r="I777" s="27">
        <v>35188</v>
      </c>
      <c r="L777" s="40" t="s">
        <v>1160</v>
      </c>
      <c r="M777" s="40" t="s">
        <v>692</v>
      </c>
      <c r="N777" s="45"/>
      <c r="O777" s="45"/>
      <c r="P777" s="14"/>
    </row>
    <row r="778" spans="2:16" ht="15">
      <c r="B778" s="7" t="s">
        <v>1161</v>
      </c>
      <c r="C778" s="50"/>
      <c r="D778" s="50"/>
      <c r="E778" s="27" t="s">
        <v>2037</v>
      </c>
      <c r="G778" s="44" t="s">
        <v>589</v>
      </c>
      <c r="H778" s="81" t="s">
        <v>881</v>
      </c>
      <c r="I778" s="27">
        <v>35193</v>
      </c>
      <c r="L778" s="40"/>
      <c r="M778" s="40" t="s">
        <v>692</v>
      </c>
      <c r="N778" s="45"/>
      <c r="O778" s="45"/>
      <c r="P778" s="14"/>
    </row>
    <row r="779" spans="2:16" ht="15">
      <c r="B779" s="7"/>
      <c r="C779" s="50"/>
      <c r="D779" s="50"/>
      <c r="E779" s="27" t="s">
        <v>2853</v>
      </c>
      <c r="G779" s="44" t="s">
        <v>589</v>
      </c>
      <c r="H779" s="81" t="s">
        <v>881</v>
      </c>
      <c r="J779" s="12" t="s">
        <v>1309</v>
      </c>
      <c r="L779" s="40" t="s">
        <v>644</v>
      </c>
      <c r="M779" s="40" t="s">
        <v>593</v>
      </c>
      <c r="N779" s="45"/>
      <c r="O779" s="45"/>
      <c r="P779" s="14"/>
    </row>
    <row r="780" spans="2:16" ht="15">
      <c r="B780" s="7" t="s">
        <v>1162</v>
      </c>
      <c r="C780" s="50"/>
      <c r="D780" s="50"/>
      <c r="E780" s="27" t="s">
        <v>2038</v>
      </c>
      <c r="G780" s="44" t="s">
        <v>589</v>
      </c>
      <c r="H780" s="81" t="s">
        <v>881</v>
      </c>
      <c r="I780" s="27">
        <v>35185</v>
      </c>
      <c r="L780" s="40"/>
      <c r="M780" s="40" t="s">
        <v>1163</v>
      </c>
      <c r="N780" s="45"/>
      <c r="O780" s="45"/>
      <c r="P780" s="14"/>
    </row>
    <row r="781" spans="2:16" ht="15">
      <c r="B781" s="7" t="s">
        <v>2607</v>
      </c>
      <c r="C781" s="50"/>
      <c r="D781" s="50"/>
      <c r="E781" s="27" t="s">
        <v>2039</v>
      </c>
      <c r="G781" s="44" t="s">
        <v>589</v>
      </c>
      <c r="H781" s="81" t="s">
        <v>881</v>
      </c>
      <c r="L781" s="40" t="s">
        <v>591</v>
      </c>
      <c r="M781" s="40"/>
      <c r="N781" s="45"/>
      <c r="O781" s="45"/>
      <c r="P781" s="14"/>
    </row>
    <row r="782" spans="2:16" ht="15">
      <c r="B782" s="7"/>
      <c r="C782" s="50"/>
      <c r="D782" s="50"/>
      <c r="E782" s="27" t="s">
        <v>1462</v>
      </c>
      <c r="G782" s="44" t="s">
        <v>589</v>
      </c>
      <c r="H782" s="81" t="s">
        <v>881</v>
      </c>
      <c r="J782" s="12" t="s">
        <v>1309</v>
      </c>
      <c r="L782" s="40"/>
      <c r="M782" s="40"/>
      <c r="N782" s="45"/>
      <c r="O782" s="45"/>
      <c r="P782" s="14"/>
    </row>
    <row r="783" spans="2:16" ht="15">
      <c r="B783" s="7" t="s">
        <v>1164</v>
      </c>
      <c r="C783" s="50"/>
      <c r="D783" s="50"/>
      <c r="E783" s="27" t="s">
        <v>1085</v>
      </c>
      <c r="G783" s="44" t="s">
        <v>589</v>
      </c>
      <c r="H783" s="81" t="s">
        <v>881</v>
      </c>
      <c r="I783" s="27">
        <v>35217</v>
      </c>
      <c r="L783" s="40" t="s">
        <v>644</v>
      </c>
      <c r="M783" s="40" t="s">
        <v>692</v>
      </c>
      <c r="N783" s="45"/>
      <c r="O783" s="45"/>
      <c r="P783" s="14"/>
    </row>
    <row r="784" spans="2:16" ht="15">
      <c r="B784" s="7" t="s">
        <v>1165</v>
      </c>
      <c r="C784" s="50"/>
      <c r="D784" s="50"/>
      <c r="E784" s="27" t="s">
        <v>2040</v>
      </c>
      <c r="G784" s="44" t="s">
        <v>589</v>
      </c>
      <c r="H784" s="81" t="s">
        <v>881</v>
      </c>
      <c r="I784" s="27">
        <v>35230</v>
      </c>
      <c r="L784" s="40"/>
      <c r="M784" s="40" t="s">
        <v>692</v>
      </c>
      <c r="N784" s="45"/>
      <c r="O784" s="45"/>
      <c r="P784" s="14"/>
    </row>
    <row r="785" spans="2:16" ht="15">
      <c r="B785" s="7" t="s">
        <v>1167</v>
      </c>
      <c r="C785" s="50"/>
      <c r="D785" s="50"/>
      <c r="E785" s="27" t="s">
        <v>1086</v>
      </c>
      <c r="G785" s="44" t="s">
        <v>589</v>
      </c>
      <c r="H785" s="81" t="s">
        <v>881</v>
      </c>
      <c r="I785" s="27">
        <v>35243</v>
      </c>
      <c r="L785" s="40" t="s">
        <v>644</v>
      </c>
      <c r="M785" s="40" t="s">
        <v>692</v>
      </c>
      <c r="N785" s="45"/>
      <c r="O785" s="45"/>
      <c r="P785" s="14"/>
    </row>
    <row r="786" spans="2:16" ht="15">
      <c r="B786" s="7" t="s">
        <v>176</v>
      </c>
      <c r="C786" s="50"/>
      <c r="D786" s="50"/>
      <c r="E786" s="27" t="s">
        <v>2041</v>
      </c>
      <c r="G786" s="44" t="s">
        <v>589</v>
      </c>
      <c r="H786" s="81" t="s">
        <v>881</v>
      </c>
      <c r="I786" s="27">
        <v>35241</v>
      </c>
      <c r="L786" s="40" t="s">
        <v>374</v>
      </c>
      <c r="M786" s="40" t="s">
        <v>692</v>
      </c>
      <c r="N786" s="45"/>
      <c r="O786" s="45"/>
      <c r="P786" s="14"/>
    </row>
    <row r="787" spans="2:16" ht="15">
      <c r="B787" s="7" t="s">
        <v>2608</v>
      </c>
      <c r="C787" s="50"/>
      <c r="D787" s="50"/>
      <c r="E787" s="27" t="s">
        <v>2042</v>
      </c>
      <c r="G787" s="44" t="s">
        <v>589</v>
      </c>
      <c r="H787" s="81" t="s">
        <v>881</v>
      </c>
      <c r="L787" s="40"/>
      <c r="M787" s="40" t="s">
        <v>592</v>
      </c>
      <c r="N787" s="51" t="s">
        <v>1087</v>
      </c>
      <c r="O787" s="45"/>
      <c r="P787" s="14"/>
    </row>
    <row r="788" spans="2:16" ht="15">
      <c r="B788" s="7"/>
      <c r="C788" s="50"/>
      <c r="D788" s="50"/>
      <c r="E788" s="27" t="s">
        <v>1555</v>
      </c>
      <c r="G788" s="44" t="s">
        <v>589</v>
      </c>
      <c r="H788" s="81" t="s">
        <v>881</v>
      </c>
      <c r="I788" s="27">
        <v>35265</v>
      </c>
      <c r="J788" s="12" t="s">
        <v>1309</v>
      </c>
      <c r="L788" s="40" t="s">
        <v>644</v>
      </c>
      <c r="M788" s="40" t="s">
        <v>592</v>
      </c>
      <c r="N788" s="51"/>
      <c r="O788" s="45"/>
      <c r="P788" s="14"/>
    </row>
    <row r="789" spans="2:16" ht="15">
      <c r="B789" s="7" t="s">
        <v>1088</v>
      </c>
      <c r="C789" s="50"/>
      <c r="D789" s="50"/>
      <c r="E789" s="27" t="s">
        <v>738</v>
      </c>
      <c r="G789" s="44" t="s">
        <v>589</v>
      </c>
      <c r="H789" s="81" t="s">
        <v>881</v>
      </c>
      <c r="I789" s="27">
        <v>35252</v>
      </c>
      <c r="L789" s="40" t="s">
        <v>660</v>
      </c>
      <c r="M789" s="40" t="s">
        <v>592</v>
      </c>
      <c r="N789" s="45"/>
      <c r="O789" s="45"/>
      <c r="P789" s="14"/>
    </row>
    <row r="790" spans="2:16" ht="15">
      <c r="B790" s="7" t="s">
        <v>1168</v>
      </c>
      <c r="C790" s="50"/>
      <c r="D790" s="50"/>
      <c r="E790" s="27" t="s">
        <v>2043</v>
      </c>
      <c r="G790" s="44" t="s">
        <v>589</v>
      </c>
      <c r="H790" s="81" t="s">
        <v>881</v>
      </c>
      <c r="I790" s="27">
        <v>34775</v>
      </c>
      <c r="L790" s="40"/>
      <c r="M790" s="40" t="s">
        <v>692</v>
      </c>
      <c r="N790" s="51" t="s">
        <v>735</v>
      </c>
      <c r="O790" s="45"/>
      <c r="P790" s="14"/>
    </row>
    <row r="791" spans="2:16" ht="15">
      <c r="B791" s="7"/>
      <c r="C791" s="50"/>
      <c r="D791" s="50"/>
      <c r="E791" s="27" t="s">
        <v>1089</v>
      </c>
      <c r="G791" s="44" t="s">
        <v>589</v>
      </c>
      <c r="H791" s="81" t="s">
        <v>881</v>
      </c>
      <c r="I791" s="27">
        <v>35028</v>
      </c>
      <c r="L791" s="40" t="s">
        <v>591</v>
      </c>
      <c r="M791" s="40" t="s">
        <v>692</v>
      </c>
      <c r="N791" s="51"/>
      <c r="O791" s="45"/>
      <c r="P791" s="14"/>
    </row>
    <row r="792" spans="2:16" ht="15">
      <c r="B792" s="7" t="s">
        <v>1169</v>
      </c>
      <c r="C792" s="50"/>
      <c r="D792" s="50"/>
      <c r="E792" s="27" t="s">
        <v>2044</v>
      </c>
      <c r="G792" s="44" t="s">
        <v>589</v>
      </c>
      <c r="H792" s="81" t="s">
        <v>881</v>
      </c>
      <c r="I792" s="27">
        <v>35049</v>
      </c>
      <c r="L792" s="40" t="s">
        <v>737</v>
      </c>
      <c r="M792" s="40" t="s">
        <v>692</v>
      </c>
      <c r="N792" s="45"/>
      <c r="O792" s="45"/>
      <c r="P792" s="14"/>
    </row>
    <row r="793" spans="2:16" ht="15">
      <c r="B793" s="7" t="s">
        <v>1090</v>
      </c>
      <c r="C793" s="50"/>
      <c r="D793" s="50"/>
      <c r="E793" s="27" t="s">
        <v>2045</v>
      </c>
      <c r="G793" s="44" t="s">
        <v>589</v>
      </c>
      <c r="H793" s="81" t="s">
        <v>881</v>
      </c>
      <c r="L793" s="40"/>
      <c r="M793" s="40"/>
      <c r="N793" s="45"/>
      <c r="O793" s="45"/>
      <c r="P793" s="14"/>
    </row>
    <row r="794" spans="2:16" ht="15">
      <c r="B794" s="7" t="s">
        <v>1170</v>
      </c>
      <c r="C794" s="50"/>
      <c r="D794" s="50"/>
      <c r="E794" s="27" t="s">
        <v>2046</v>
      </c>
      <c r="G794" s="44" t="s">
        <v>589</v>
      </c>
      <c r="H794" s="81" t="s">
        <v>881</v>
      </c>
      <c r="I794" s="27">
        <v>35102</v>
      </c>
      <c r="L794" s="40" t="s">
        <v>737</v>
      </c>
      <c r="M794" s="40" t="s">
        <v>692</v>
      </c>
      <c r="N794" s="45"/>
      <c r="O794" s="45"/>
      <c r="P794" s="14"/>
    </row>
    <row r="795" spans="2:16" ht="15">
      <c r="B795" s="7" t="s">
        <v>2837</v>
      </c>
      <c r="C795" s="50"/>
      <c r="D795" s="50"/>
      <c r="E795" s="27" t="s">
        <v>2838</v>
      </c>
      <c r="G795" s="44" t="s">
        <v>589</v>
      </c>
      <c r="H795" s="81" t="s">
        <v>881</v>
      </c>
      <c r="I795" s="27">
        <v>34975</v>
      </c>
      <c r="L795" s="40" t="s">
        <v>737</v>
      </c>
      <c r="M795" s="40" t="s">
        <v>692</v>
      </c>
      <c r="N795" s="51" t="s">
        <v>2839</v>
      </c>
      <c r="O795" s="45"/>
      <c r="P795" s="14"/>
    </row>
    <row r="796" spans="2:16" ht="15">
      <c r="B796" s="7" t="s">
        <v>1091</v>
      </c>
      <c r="C796" s="50"/>
      <c r="D796" s="50"/>
      <c r="E796" s="27" t="s">
        <v>2047</v>
      </c>
      <c r="G796" s="44" t="s">
        <v>589</v>
      </c>
      <c r="H796" s="81" t="s">
        <v>881</v>
      </c>
      <c r="L796" s="40"/>
      <c r="M796" s="40" t="s">
        <v>1270</v>
      </c>
      <c r="N796" s="45"/>
      <c r="O796" s="45"/>
      <c r="P796" s="14"/>
    </row>
    <row r="797" spans="2:16" ht="15">
      <c r="B797" s="7" t="s">
        <v>1092</v>
      </c>
      <c r="C797" s="50"/>
      <c r="D797" s="50"/>
      <c r="E797" s="27" t="s">
        <v>2048</v>
      </c>
      <c r="G797" s="44" t="s">
        <v>589</v>
      </c>
      <c r="H797" s="81" t="s">
        <v>881</v>
      </c>
      <c r="L797" s="40"/>
      <c r="M797" s="40" t="s">
        <v>592</v>
      </c>
      <c r="N797" s="45"/>
      <c r="O797" s="45"/>
      <c r="P797" s="14"/>
    </row>
    <row r="798" spans="2:16" ht="15">
      <c r="B798" s="7" t="s">
        <v>1093</v>
      </c>
      <c r="C798" s="50"/>
      <c r="D798" s="50"/>
      <c r="E798" s="27" t="s">
        <v>1094</v>
      </c>
      <c r="G798" s="44" t="s">
        <v>589</v>
      </c>
      <c r="H798" s="81" t="s">
        <v>881</v>
      </c>
      <c r="I798" s="27">
        <v>35215</v>
      </c>
      <c r="K798" s="27">
        <v>14752</v>
      </c>
      <c r="L798" s="40"/>
      <c r="M798" s="40" t="s">
        <v>1270</v>
      </c>
      <c r="N798" s="45"/>
      <c r="O798" s="45"/>
      <c r="P798" s="14"/>
    </row>
    <row r="799" spans="2:16" ht="15">
      <c r="B799" s="7" t="s">
        <v>2609</v>
      </c>
      <c r="C799" s="50"/>
      <c r="D799" s="50"/>
      <c r="E799" s="27" t="s">
        <v>2049</v>
      </c>
      <c r="G799" s="44" t="s">
        <v>589</v>
      </c>
      <c r="H799" s="81" t="s">
        <v>881</v>
      </c>
      <c r="L799" s="40"/>
      <c r="M799" s="40" t="s">
        <v>592</v>
      </c>
      <c r="N799" s="51" t="s">
        <v>1095</v>
      </c>
      <c r="O799" s="45"/>
      <c r="P799" s="14"/>
    </row>
    <row r="800" spans="2:16" ht="15">
      <c r="B800" s="7" t="s">
        <v>2946</v>
      </c>
      <c r="C800" s="50"/>
      <c r="D800" s="50"/>
      <c r="E800" s="27" t="s">
        <v>2945</v>
      </c>
      <c r="G800" s="44" t="s">
        <v>589</v>
      </c>
      <c r="H800" s="81" t="s">
        <v>881</v>
      </c>
      <c r="I800" s="27">
        <v>35272</v>
      </c>
      <c r="L800" s="40" t="s">
        <v>549</v>
      </c>
      <c r="M800" s="40" t="s">
        <v>2947</v>
      </c>
      <c r="N800" s="51"/>
      <c r="O800" s="45"/>
      <c r="P800" s="14"/>
    </row>
    <row r="801" spans="2:16" ht="15">
      <c r="B801" s="7" t="s">
        <v>1272</v>
      </c>
      <c r="C801" s="50"/>
      <c r="D801" s="50"/>
      <c r="E801" s="27" t="s">
        <v>1273</v>
      </c>
      <c r="G801" s="44" t="s">
        <v>589</v>
      </c>
      <c r="H801" s="81" t="s">
        <v>881</v>
      </c>
      <c r="I801" s="27">
        <v>35145</v>
      </c>
      <c r="L801" s="40" t="s">
        <v>660</v>
      </c>
      <c r="M801" s="40" t="s">
        <v>592</v>
      </c>
      <c r="N801" s="51" t="s">
        <v>1274</v>
      </c>
      <c r="O801" s="45"/>
      <c r="P801" s="14"/>
    </row>
    <row r="802" spans="2:16" ht="15">
      <c r="B802" s="7" t="s">
        <v>1096</v>
      </c>
      <c r="C802" s="50"/>
      <c r="D802" s="50"/>
      <c r="E802" s="27" t="s">
        <v>1097</v>
      </c>
      <c r="G802" s="44" t="s">
        <v>589</v>
      </c>
      <c r="H802" s="81" t="s">
        <v>881</v>
      </c>
      <c r="I802" s="27">
        <v>35227</v>
      </c>
      <c r="L802" s="40" t="s">
        <v>1030</v>
      </c>
      <c r="M802" s="40" t="s">
        <v>692</v>
      </c>
      <c r="N802" s="45"/>
      <c r="O802" s="45"/>
      <c r="P802" s="14"/>
    </row>
    <row r="803" spans="2:16" ht="15">
      <c r="B803" s="7" t="s">
        <v>1171</v>
      </c>
      <c r="C803" s="50"/>
      <c r="D803" s="50"/>
      <c r="E803" s="27" t="s">
        <v>2050</v>
      </c>
      <c r="G803" s="44" t="s">
        <v>589</v>
      </c>
      <c r="H803" s="81" t="s">
        <v>881</v>
      </c>
      <c r="I803" s="27">
        <v>35240</v>
      </c>
      <c r="L803" s="40" t="s">
        <v>737</v>
      </c>
      <c r="M803" s="40" t="s">
        <v>692</v>
      </c>
      <c r="N803" s="45"/>
      <c r="O803" s="45"/>
      <c r="P803" s="14"/>
    </row>
    <row r="804" spans="2:16" ht="15">
      <c r="B804" s="7"/>
      <c r="C804" s="50"/>
      <c r="D804" s="50"/>
      <c r="E804" s="27" t="s">
        <v>1408</v>
      </c>
      <c r="G804" s="44" t="s">
        <v>589</v>
      </c>
      <c r="H804" s="81" t="s">
        <v>881</v>
      </c>
      <c r="J804" s="12" t="s">
        <v>1309</v>
      </c>
      <c r="L804" s="40"/>
      <c r="M804" s="40"/>
      <c r="N804" s="45"/>
      <c r="O804" s="45"/>
      <c r="P804" s="14"/>
    </row>
    <row r="805" spans="2:16" ht="15">
      <c r="B805" s="7"/>
      <c r="C805" s="50"/>
      <c r="D805" s="50"/>
      <c r="E805" s="27" t="s">
        <v>1392</v>
      </c>
      <c r="G805" s="44" t="s">
        <v>589</v>
      </c>
      <c r="H805" s="81" t="s">
        <v>881</v>
      </c>
      <c r="J805" s="12" t="s">
        <v>1309</v>
      </c>
      <c r="L805" s="40"/>
      <c r="M805" s="40"/>
      <c r="N805" s="45"/>
      <c r="O805" s="45"/>
      <c r="P805" s="14"/>
    </row>
    <row r="806" spans="2:16" ht="15">
      <c r="B806" s="7" t="s">
        <v>2610</v>
      </c>
      <c r="C806" s="50"/>
      <c r="D806" s="50"/>
      <c r="E806" s="27" t="s">
        <v>340</v>
      </c>
      <c r="G806" s="44" t="s">
        <v>589</v>
      </c>
      <c r="H806" s="81" t="s">
        <v>881</v>
      </c>
      <c r="I806" s="27">
        <v>35363</v>
      </c>
      <c r="L806" s="40"/>
      <c r="M806" s="40" t="s">
        <v>592</v>
      </c>
      <c r="N806" s="45"/>
      <c r="O806" s="45"/>
      <c r="P806" s="14"/>
    </row>
    <row r="807" spans="2:16" ht="15">
      <c r="B807" s="7" t="s">
        <v>1098</v>
      </c>
      <c r="C807" s="50"/>
      <c r="D807" s="50"/>
      <c r="E807" s="27" t="s">
        <v>2051</v>
      </c>
      <c r="G807" s="44" t="s">
        <v>589</v>
      </c>
      <c r="H807" s="81" t="s">
        <v>881</v>
      </c>
      <c r="L807" s="40"/>
      <c r="M807" s="40"/>
      <c r="N807" s="45"/>
      <c r="O807" s="45"/>
      <c r="P807" s="14"/>
    </row>
    <row r="808" spans="2:16" ht="15">
      <c r="B808" s="7" t="s">
        <v>3050</v>
      </c>
      <c r="C808" s="50"/>
      <c r="D808" s="50"/>
      <c r="E808" s="27" t="s">
        <v>3051</v>
      </c>
      <c r="G808" s="44" t="s">
        <v>589</v>
      </c>
      <c r="H808" s="81" t="s">
        <v>881</v>
      </c>
      <c r="L808" s="40" t="s">
        <v>644</v>
      </c>
      <c r="M808" s="40" t="s">
        <v>592</v>
      </c>
      <c r="N808" s="45"/>
      <c r="O808" s="45"/>
      <c r="P808" s="14"/>
    </row>
    <row r="809" spans="2:16" ht="15">
      <c r="B809" s="7"/>
      <c r="C809" s="50"/>
      <c r="D809" s="50"/>
      <c r="E809" s="27" t="s">
        <v>1099</v>
      </c>
      <c r="G809" s="44" t="s">
        <v>589</v>
      </c>
      <c r="H809" s="81" t="s">
        <v>881</v>
      </c>
      <c r="I809" s="27">
        <v>35775</v>
      </c>
      <c r="L809" s="40" t="s">
        <v>660</v>
      </c>
      <c r="M809" s="40" t="s">
        <v>593</v>
      </c>
      <c r="N809" s="45"/>
      <c r="O809" s="45"/>
      <c r="P809" s="14"/>
    </row>
    <row r="810" spans="2:16" ht="15">
      <c r="B810" s="7" t="s">
        <v>1172</v>
      </c>
      <c r="C810" s="50"/>
      <c r="D810" s="50"/>
      <c r="E810" s="27" t="s">
        <v>2052</v>
      </c>
      <c r="G810" s="44" t="s">
        <v>589</v>
      </c>
      <c r="H810" s="81" t="s">
        <v>881</v>
      </c>
      <c r="I810" s="34">
        <v>2524</v>
      </c>
      <c r="J810" s="35" t="s">
        <v>188</v>
      </c>
      <c r="L810" s="40"/>
      <c r="M810" s="40" t="s">
        <v>692</v>
      </c>
      <c r="N810" s="45"/>
      <c r="O810" s="45"/>
      <c r="P810" s="14"/>
    </row>
    <row r="811" spans="2:16" ht="15">
      <c r="B811" s="7" t="s">
        <v>1173</v>
      </c>
      <c r="C811" s="50"/>
      <c r="D811" s="50"/>
      <c r="E811" s="27" t="s">
        <v>2053</v>
      </c>
      <c r="G811" s="44" t="s">
        <v>589</v>
      </c>
      <c r="H811" s="81" t="s">
        <v>881</v>
      </c>
      <c r="I811" s="27">
        <v>35317</v>
      </c>
      <c r="J811" s="35"/>
      <c r="L811" s="40" t="s">
        <v>374</v>
      </c>
      <c r="M811" s="40" t="s">
        <v>692</v>
      </c>
      <c r="N811" s="45"/>
      <c r="O811" s="45"/>
      <c r="P811" s="14"/>
    </row>
    <row r="812" spans="2:16" ht="15">
      <c r="B812" s="7"/>
      <c r="C812" s="50"/>
      <c r="D812" s="50"/>
      <c r="E812" s="27" t="s">
        <v>1100</v>
      </c>
      <c r="G812" s="44" t="s">
        <v>589</v>
      </c>
      <c r="H812" s="81" t="s">
        <v>881</v>
      </c>
      <c r="I812" s="27">
        <v>35342</v>
      </c>
      <c r="L812" s="40" t="s">
        <v>644</v>
      </c>
      <c r="M812" s="40" t="s">
        <v>692</v>
      </c>
      <c r="N812" s="45"/>
      <c r="O812" s="45"/>
      <c r="P812" s="14"/>
    </row>
    <row r="813" spans="2:16" ht="15">
      <c r="B813" s="7" t="s">
        <v>2862</v>
      </c>
      <c r="C813" s="50"/>
      <c r="D813" s="50"/>
      <c r="E813" s="27" t="s">
        <v>2863</v>
      </c>
      <c r="G813" s="44" t="s">
        <v>589</v>
      </c>
      <c r="H813" s="81" t="s">
        <v>881</v>
      </c>
      <c r="I813" s="27">
        <v>35136</v>
      </c>
      <c r="L813" s="40" t="s">
        <v>845</v>
      </c>
      <c r="M813" s="40" t="s">
        <v>692</v>
      </c>
      <c r="N813" s="45"/>
      <c r="O813" s="45"/>
      <c r="P813" s="14"/>
    </row>
    <row r="814" spans="2:16" ht="15">
      <c r="B814" s="7"/>
      <c r="C814" s="50"/>
      <c r="D814" s="50"/>
      <c r="E814" s="27" t="s">
        <v>2054</v>
      </c>
      <c r="G814" s="44" t="s">
        <v>589</v>
      </c>
      <c r="H814" s="81" t="s">
        <v>881</v>
      </c>
      <c r="I814" s="27">
        <v>34939</v>
      </c>
      <c r="L814" s="40"/>
      <c r="M814" s="40" t="s">
        <v>692</v>
      </c>
      <c r="N814" s="45"/>
      <c r="O814" s="45"/>
      <c r="P814" s="14"/>
    </row>
    <row r="815" spans="2:16" ht="15">
      <c r="B815" s="7"/>
      <c r="C815" s="50"/>
      <c r="D815" s="50"/>
      <c r="E815" s="27" t="s">
        <v>948</v>
      </c>
      <c r="G815" s="44" t="s">
        <v>589</v>
      </c>
      <c r="H815" s="81" t="s">
        <v>881</v>
      </c>
      <c r="I815" s="27">
        <v>35384</v>
      </c>
      <c r="L815" s="40" t="s">
        <v>947</v>
      </c>
      <c r="M815" s="40" t="s">
        <v>592</v>
      </c>
      <c r="N815" s="45"/>
      <c r="O815" s="45"/>
      <c r="P815" s="14"/>
    </row>
    <row r="816" spans="2:16" ht="15">
      <c r="B816" s="7"/>
      <c r="C816" s="50"/>
      <c r="D816" s="50"/>
      <c r="E816" s="27" t="s">
        <v>2055</v>
      </c>
      <c r="G816" s="44" t="s">
        <v>589</v>
      </c>
      <c r="H816" s="81" t="s">
        <v>881</v>
      </c>
      <c r="I816" s="27">
        <v>3538</v>
      </c>
      <c r="L816" s="40"/>
      <c r="M816" s="40" t="s">
        <v>692</v>
      </c>
      <c r="N816" s="45"/>
      <c r="O816" s="45"/>
      <c r="P816" s="14"/>
    </row>
    <row r="817" spans="2:16" ht="15">
      <c r="B817" s="7" t="s">
        <v>1101</v>
      </c>
      <c r="C817" s="50"/>
      <c r="D817" s="50"/>
      <c r="E817" s="27" t="s">
        <v>2056</v>
      </c>
      <c r="G817" s="44" t="s">
        <v>589</v>
      </c>
      <c r="H817" s="81" t="s">
        <v>881</v>
      </c>
      <c r="L817" s="40"/>
      <c r="M817" s="40" t="s">
        <v>692</v>
      </c>
      <c r="N817" s="51" t="s">
        <v>2864</v>
      </c>
      <c r="O817" s="45"/>
      <c r="P817" s="14"/>
    </row>
    <row r="818" spans="2:16" ht="15">
      <c r="B818" s="7"/>
      <c r="C818" s="50"/>
      <c r="D818" s="50"/>
      <c r="E818" s="27" t="s">
        <v>1102</v>
      </c>
      <c r="G818" s="44" t="s">
        <v>589</v>
      </c>
      <c r="H818" s="81" t="s">
        <v>881</v>
      </c>
      <c r="I818" s="27">
        <v>35387</v>
      </c>
      <c r="L818" s="40" t="s">
        <v>1478</v>
      </c>
      <c r="M818" s="40" t="s">
        <v>692</v>
      </c>
      <c r="N818" s="45"/>
      <c r="O818" s="45"/>
      <c r="P818" s="14"/>
    </row>
    <row r="819" spans="2:16" ht="15">
      <c r="B819" s="7" t="s">
        <v>3002</v>
      </c>
      <c r="C819" s="50"/>
      <c r="D819" s="50"/>
      <c r="E819" s="27" t="s">
        <v>3003</v>
      </c>
      <c r="G819" s="44" t="s">
        <v>589</v>
      </c>
      <c r="H819" s="81" t="s">
        <v>881</v>
      </c>
      <c r="L819" s="40" t="s">
        <v>591</v>
      </c>
      <c r="M819" s="40" t="s">
        <v>692</v>
      </c>
      <c r="N819" s="45"/>
      <c r="O819" s="45"/>
      <c r="P819" s="14"/>
    </row>
    <row r="820" spans="2:16" ht="15">
      <c r="B820" s="7" t="s">
        <v>2611</v>
      </c>
      <c r="C820" s="50"/>
      <c r="D820" s="50"/>
      <c r="E820" s="27" t="s">
        <v>1103</v>
      </c>
      <c r="G820" s="44" t="s">
        <v>589</v>
      </c>
      <c r="H820" s="81" t="s">
        <v>881</v>
      </c>
      <c r="I820" s="27">
        <v>35163</v>
      </c>
      <c r="J820" s="27" t="s">
        <v>1104</v>
      </c>
      <c r="K820" s="27">
        <v>14858</v>
      </c>
      <c r="L820" s="40"/>
      <c r="M820" s="40" t="s">
        <v>692</v>
      </c>
      <c r="N820" s="45"/>
      <c r="O820" s="45"/>
      <c r="P820" s="14"/>
    </row>
    <row r="821" spans="2:16" ht="15">
      <c r="B821" s="7" t="s">
        <v>2612</v>
      </c>
      <c r="C821" s="50"/>
      <c r="D821" s="50"/>
      <c r="E821" s="27" t="s">
        <v>2057</v>
      </c>
      <c r="G821" s="44" t="s">
        <v>589</v>
      </c>
      <c r="H821" s="81" t="s">
        <v>881</v>
      </c>
      <c r="L821" s="40"/>
      <c r="M821" s="40" t="s">
        <v>592</v>
      </c>
      <c r="N821" s="51" t="s">
        <v>1105</v>
      </c>
      <c r="O821" s="45"/>
      <c r="P821" s="14"/>
    </row>
    <row r="822" spans="2:16" ht="15">
      <c r="B822" s="7" t="s">
        <v>2613</v>
      </c>
      <c r="C822" s="50"/>
      <c r="D822" s="50"/>
      <c r="E822" s="27" t="s">
        <v>2058</v>
      </c>
      <c r="G822" s="44" t="s">
        <v>589</v>
      </c>
      <c r="H822" s="81" t="s">
        <v>881</v>
      </c>
      <c r="L822" s="40"/>
      <c r="M822" s="40" t="s">
        <v>592</v>
      </c>
      <c r="N822" s="51" t="s">
        <v>1106</v>
      </c>
      <c r="O822" s="45"/>
      <c r="P822" s="14"/>
    </row>
    <row r="823" spans="2:16" ht="15">
      <c r="B823" s="7" t="s">
        <v>1107</v>
      </c>
      <c r="C823" s="50"/>
      <c r="D823" s="50"/>
      <c r="E823" s="27" t="s">
        <v>2059</v>
      </c>
      <c r="G823" s="44" t="s">
        <v>589</v>
      </c>
      <c r="H823" s="81" t="s">
        <v>881</v>
      </c>
      <c r="L823" s="40"/>
      <c r="M823" s="40" t="s">
        <v>592</v>
      </c>
      <c r="N823" s="45"/>
      <c r="O823" s="45"/>
      <c r="P823" s="14"/>
    </row>
    <row r="824" spans="2:16" ht="15">
      <c r="B824" s="7"/>
      <c r="C824" s="50"/>
      <c r="D824" s="50"/>
      <c r="E824" s="27" t="s">
        <v>1108</v>
      </c>
      <c r="G824" s="44" t="s">
        <v>589</v>
      </c>
      <c r="H824" s="81" t="s">
        <v>881</v>
      </c>
      <c r="I824" s="27">
        <v>35027</v>
      </c>
      <c r="L824" s="40" t="s">
        <v>737</v>
      </c>
      <c r="M824" s="40" t="s">
        <v>692</v>
      </c>
      <c r="N824" s="45"/>
      <c r="O824" s="45"/>
      <c r="P824" s="14"/>
    </row>
    <row r="825" spans="2:16" ht="15">
      <c r="B825" s="7"/>
      <c r="C825" s="50"/>
      <c r="D825" s="50"/>
      <c r="E825" s="27" t="s">
        <v>2060</v>
      </c>
      <c r="G825" s="44" t="s">
        <v>589</v>
      </c>
      <c r="H825" s="81" t="s">
        <v>881</v>
      </c>
      <c r="I825" s="27">
        <v>35198</v>
      </c>
      <c r="L825" s="40" t="s">
        <v>737</v>
      </c>
      <c r="M825" s="40" t="s">
        <v>692</v>
      </c>
      <c r="N825" s="45"/>
      <c r="O825" s="45"/>
      <c r="P825" s="14"/>
    </row>
    <row r="826" spans="2:16" ht="15">
      <c r="B826" s="7" t="s">
        <v>2614</v>
      </c>
      <c r="C826" s="50"/>
      <c r="D826" s="50"/>
      <c r="E826" s="27" t="s">
        <v>16</v>
      </c>
      <c r="G826" s="44" t="s">
        <v>589</v>
      </c>
      <c r="H826" s="81" t="s">
        <v>881</v>
      </c>
      <c r="J826" s="12">
        <v>35443</v>
      </c>
      <c r="L826" s="40" t="s">
        <v>845</v>
      </c>
      <c r="M826" s="40" t="s">
        <v>692</v>
      </c>
      <c r="N826" s="51"/>
      <c r="O826" s="45"/>
      <c r="P826" s="14"/>
    </row>
    <row r="827" spans="2:16" ht="15">
      <c r="B827" s="7"/>
      <c r="C827" s="50"/>
      <c r="D827" s="50"/>
      <c r="E827" s="27" t="s">
        <v>1109</v>
      </c>
      <c r="G827" s="44" t="s">
        <v>589</v>
      </c>
      <c r="H827" s="81" t="s">
        <v>881</v>
      </c>
      <c r="I827" s="27">
        <v>35470</v>
      </c>
      <c r="L827" s="40" t="s">
        <v>591</v>
      </c>
      <c r="M827" s="40" t="s">
        <v>692</v>
      </c>
      <c r="N827" s="45"/>
      <c r="O827" s="45"/>
      <c r="P827" s="14"/>
    </row>
    <row r="828" spans="2:16" ht="15">
      <c r="B828" s="7" t="s">
        <v>2615</v>
      </c>
      <c r="C828" s="50"/>
      <c r="D828" s="50"/>
      <c r="E828" s="27" t="s">
        <v>2061</v>
      </c>
      <c r="G828" s="44" t="s">
        <v>589</v>
      </c>
      <c r="H828" s="81" t="s">
        <v>881</v>
      </c>
      <c r="L828" s="40"/>
      <c r="M828" s="40" t="s">
        <v>592</v>
      </c>
      <c r="N828" s="51" t="s">
        <v>1508</v>
      </c>
      <c r="O828" s="45"/>
      <c r="P828" s="14"/>
    </row>
    <row r="829" spans="2:16" ht="15">
      <c r="B829" s="7" t="s">
        <v>3028</v>
      </c>
      <c r="C829" s="50"/>
      <c r="D829" s="50"/>
      <c r="E829" s="27" t="s">
        <v>3029</v>
      </c>
      <c r="G829" s="44" t="s">
        <v>589</v>
      </c>
      <c r="H829" s="81" t="s">
        <v>881</v>
      </c>
      <c r="L829" s="40" t="s">
        <v>591</v>
      </c>
      <c r="M829" s="40" t="s">
        <v>592</v>
      </c>
      <c r="N829" s="51"/>
      <c r="O829" s="45"/>
      <c r="P829" s="14"/>
    </row>
    <row r="830" spans="2:16" ht="15">
      <c r="B830" s="7"/>
      <c r="C830" s="50"/>
      <c r="D830" s="50"/>
      <c r="E830" s="27" t="s">
        <v>1457</v>
      </c>
      <c r="G830" s="44" t="s">
        <v>589</v>
      </c>
      <c r="H830" s="81" t="s">
        <v>881</v>
      </c>
      <c r="J830" s="12" t="s">
        <v>1309</v>
      </c>
      <c r="L830" s="40"/>
      <c r="M830" s="40"/>
      <c r="N830" s="45"/>
      <c r="O830" s="45"/>
      <c r="P830" s="14"/>
    </row>
    <row r="831" spans="2:16" ht="15">
      <c r="B831" s="7" t="s">
        <v>2616</v>
      </c>
      <c r="C831" s="50"/>
      <c r="D831" s="50"/>
      <c r="E831" s="27" t="s">
        <v>2062</v>
      </c>
      <c r="G831" s="44" t="s">
        <v>589</v>
      </c>
      <c r="H831" s="81" t="s">
        <v>881</v>
      </c>
      <c r="L831" s="40"/>
      <c r="M831" s="40" t="s">
        <v>592</v>
      </c>
      <c r="N831" s="51" t="s">
        <v>1110</v>
      </c>
      <c r="O831" s="45"/>
      <c r="P831" s="14"/>
    </row>
    <row r="832" spans="2:16" ht="15">
      <c r="B832" s="7" t="s">
        <v>2617</v>
      </c>
      <c r="C832" s="50"/>
      <c r="D832" s="50"/>
      <c r="E832" s="27" t="s">
        <v>1111</v>
      </c>
      <c r="G832" s="44" t="s">
        <v>589</v>
      </c>
      <c r="H832" s="81" t="s">
        <v>881</v>
      </c>
      <c r="L832" s="40"/>
      <c r="M832" s="40" t="s">
        <v>592</v>
      </c>
      <c r="N832" s="51" t="s">
        <v>1112</v>
      </c>
      <c r="O832" s="45"/>
      <c r="P832" s="14"/>
    </row>
    <row r="833" spans="2:16" ht="15">
      <c r="B833" s="7" t="s">
        <v>2618</v>
      </c>
      <c r="C833" s="50"/>
      <c r="D833" s="50"/>
      <c r="E833" s="27" t="s">
        <v>2063</v>
      </c>
      <c r="G833" s="44" t="s">
        <v>589</v>
      </c>
      <c r="H833" s="81" t="s">
        <v>881</v>
      </c>
      <c r="L833" s="40"/>
      <c r="M833" s="40" t="s">
        <v>592</v>
      </c>
      <c r="N833" s="45"/>
      <c r="O833" s="45"/>
      <c r="P833" s="14"/>
    </row>
    <row r="834" spans="2:16" ht="15">
      <c r="B834" s="7"/>
      <c r="C834" s="50"/>
      <c r="D834" s="50"/>
      <c r="E834" s="27" t="s">
        <v>335</v>
      </c>
      <c r="G834" s="44" t="s">
        <v>589</v>
      </c>
      <c r="H834" s="81" t="s">
        <v>881</v>
      </c>
      <c r="I834" s="27">
        <v>53161</v>
      </c>
      <c r="K834" s="27">
        <v>16009</v>
      </c>
      <c r="L834" s="40" t="s">
        <v>295</v>
      </c>
      <c r="M834" s="40" t="s">
        <v>592</v>
      </c>
      <c r="N834" s="51" t="s">
        <v>1113</v>
      </c>
      <c r="O834" s="45"/>
      <c r="P834" s="14"/>
    </row>
    <row r="835" spans="2:16" ht="15">
      <c r="B835" s="7"/>
      <c r="C835" s="50"/>
      <c r="D835" s="50"/>
      <c r="E835" s="27" t="s">
        <v>1441</v>
      </c>
      <c r="G835" s="44" t="s">
        <v>589</v>
      </c>
      <c r="H835" s="81" t="s">
        <v>881</v>
      </c>
      <c r="J835" s="12" t="s">
        <v>1309</v>
      </c>
      <c r="K835" s="27"/>
      <c r="L835" s="40"/>
      <c r="M835" s="40"/>
      <c r="N835" s="45"/>
      <c r="O835" s="45"/>
      <c r="P835" s="14"/>
    </row>
    <row r="836" spans="2:16" ht="15">
      <c r="B836" s="7" t="s">
        <v>3052</v>
      </c>
      <c r="C836" s="50"/>
      <c r="D836" s="50"/>
      <c r="E836" s="27" t="s">
        <v>3053</v>
      </c>
      <c r="G836" s="44" t="s">
        <v>589</v>
      </c>
      <c r="H836" s="81" t="s">
        <v>881</v>
      </c>
      <c r="K836" s="27"/>
      <c r="L836" s="40" t="s">
        <v>1215</v>
      </c>
      <c r="M836" s="40" t="s">
        <v>1270</v>
      </c>
      <c r="N836" s="45"/>
      <c r="O836" s="45"/>
      <c r="P836" s="14"/>
    </row>
    <row r="837" spans="2:16" ht="15">
      <c r="B837" s="7"/>
      <c r="C837" s="50"/>
      <c r="D837" s="50"/>
      <c r="E837" s="27" t="s">
        <v>2064</v>
      </c>
      <c r="G837" s="44" t="s">
        <v>589</v>
      </c>
      <c r="H837" s="81" t="s">
        <v>881</v>
      </c>
      <c r="I837" s="27">
        <v>35535</v>
      </c>
      <c r="K837" s="27"/>
      <c r="L837" s="40" t="s">
        <v>737</v>
      </c>
      <c r="M837" s="40" t="s">
        <v>692</v>
      </c>
      <c r="N837" s="45"/>
      <c r="O837" s="45"/>
      <c r="P837" s="14"/>
    </row>
    <row r="838" spans="2:16" ht="15">
      <c r="B838" s="7"/>
      <c r="C838" s="50"/>
      <c r="D838" s="50"/>
      <c r="E838" s="27" t="s">
        <v>2065</v>
      </c>
      <c r="G838" s="44" t="s">
        <v>589</v>
      </c>
      <c r="H838" s="81" t="s">
        <v>881</v>
      </c>
      <c r="I838" s="27">
        <v>35533</v>
      </c>
      <c r="K838" s="27"/>
      <c r="L838" s="40" t="s">
        <v>737</v>
      </c>
      <c r="M838" s="40" t="s">
        <v>692</v>
      </c>
      <c r="N838" s="45"/>
      <c r="O838" s="45"/>
      <c r="P838" s="14"/>
    </row>
    <row r="839" spans="2:16" ht="15">
      <c r="B839" s="7" t="s">
        <v>771</v>
      </c>
      <c r="C839" s="50"/>
      <c r="D839" s="50"/>
      <c r="E839" s="27" t="s">
        <v>2066</v>
      </c>
      <c r="G839" s="44" t="s">
        <v>589</v>
      </c>
      <c r="H839" s="81" t="s">
        <v>881</v>
      </c>
      <c r="L839" s="40"/>
      <c r="M839" s="40"/>
      <c r="N839" s="45"/>
      <c r="O839" s="45"/>
      <c r="P839" s="14"/>
    </row>
    <row r="840" spans="2:16" ht="15">
      <c r="B840" s="7" t="s">
        <v>2619</v>
      </c>
      <c r="C840" s="50"/>
      <c r="D840" s="50"/>
      <c r="E840" s="27" t="s">
        <v>2067</v>
      </c>
      <c r="G840" s="44" t="s">
        <v>589</v>
      </c>
      <c r="H840" s="81" t="s">
        <v>881</v>
      </c>
      <c r="L840" s="40"/>
      <c r="M840" s="40" t="s">
        <v>593</v>
      </c>
      <c r="N840" s="51" t="s">
        <v>1174</v>
      </c>
      <c r="O840" s="45"/>
      <c r="P840" s="14"/>
    </row>
    <row r="841" spans="2:16" ht="15">
      <c r="B841" s="7" t="s">
        <v>2620</v>
      </c>
      <c r="C841" s="50"/>
      <c r="D841" s="50"/>
      <c r="E841" s="27" t="s">
        <v>2068</v>
      </c>
      <c r="G841" s="44" t="s">
        <v>589</v>
      </c>
      <c r="H841" s="81" t="s">
        <v>881</v>
      </c>
      <c r="L841" s="40"/>
      <c r="M841" s="40" t="s">
        <v>592</v>
      </c>
      <c r="N841" s="45"/>
      <c r="O841" s="45"/>
      <c r="P841" s="14"/>
    </row>
    <row r="842" spans="2:16" ht="15">
      <c r="B842" s="7" t="s">
        <v>2929</v>
      </c>
      <c r="C842" s="50"/>
      <c r="D842" s="50"/>
      <c r="E842" s="27" t="s">
        <v>2928</v>
      </c>
      <c r="G842" s="44" t="s">
        <v>589</v>
      </c>
      <c r="H842" s="81" t="s">
        <v>881</v>
      </c>
      <c r="I842" s="27">
        <v>35369</v>
      </c>
      <c r="L842" s="40"/>
      <c r="M842" s="40" t="s">
        <v>592</v>
      </c>
      <c r="N842" s="45"/>
      <c r="O842" s="45"/>
      <c r="P842" s="14"/>
    </row>
    <row r="843" spans="2:16" ht="15">
      <c r="B843" s="7"/>
      <c r="C843" s="50"/>
      <c r="D843" s="50"/>
      <c r="E843" s="27" t="s">
        <v>2069</v>
      </c>
      <c r="G843" s="44" t="s">
        <v>589</v>
      </c>
      <c r="H843" s="81" t="s">
        <v>881</v>
      </c>
      <c r="I843" s="27">
        <v>35542</v>
      </c>
      <c r="L843" s="40" t="s">
        <v>1137</v>
      </c>
      <c r="M843" s="40" t="s">
        <v>692</v>
      </c>
      <c r="N843" s="45"/>
      <c r="O843" s="45"/>
      <c r="P843" s="14"/>
    </row>
    <row r="844" spans="2:16" ht="15">
      <c r="B844" s="7"/>
      <c r="C844" s="50"/>
      <c r="D844" s="50"/>
      <c r="E844" s="27" t="s">
        <v>2070</v>
      </c>
      <c r="G844" s="44" t="s">
        <v>589</v>
      </c>
      <c r="H844" s="81" t="s">
        <v>881</v>
      </c>
      <c r="I844" s="27">
        <v>35563</v>
      </c>
      <c r="L844" s="40"/>
      <c r="M844" s="40" t="s">
        <v>692</v>
      </c>
      <c r="N844" s="45"/>
      <c r="O844" s="45"/>
      <c r="P844" s="14"/>
    </row>
    <row r="845" spans="2:16" ht="15">
      <c r="B845" s="7" t="s">
        <v>1175</v>
      </c>
      <c r="C845" s="50"/>
      <c r="D845" s="50"/>
      <c r="E845" s="27" t="s">
        <v>2071</v>
      </c>
      <c r="G845" s="44" t="s">
        <v>589</v>
      </c>
      <c r="H845" s="81" t="s">
        <v>881</v>
      </c>
      <c r="L845" s="40"/>
      <c r="M845" s="40" t="s">
        <v>592</v>
      </c>
      <c r="N845" s="45"/>
      <c r="O845" s="45"/>
      <c r="P845" s="14"/>
    </row>
    <row r="846" spans="2:16" ht="15">
      <c r="B846" s="7"/>
      <c r="C846" s="50"/>
      <c r="D846" s="50"/>
      <c r="E846" s="27" t="s">
        <v>3120</v>
      </c>
      <c r="G846" s="44" t="s">
        <v>589</v>
      </c>
      <c r="H846" s="81" t="s">
        <v>881</v>
      </c>
      <c r="J846" s="12" t="s">
        <v>1309</v>
      </c>
      <c r="L846" s="40" t="s">
        <v>644</v>
      </c>
      <c r="M846" s="40" t="s">
        <v>592</v>
      </c>
      <c r="N846" s="45"/>
      <c r="O846" s="45"/>
      <c r="P846" s="14"/>
    </row>
    <row r="847" spans="2:16" ht="15">
      <c r="B847" s="7"/>
      <c r="C847" s="50"/>
      <c r="D847" s="50"/>
      <c r="E847" s="27" t="s">
        <v>1176</v>
      </c>
      <c r="G847" s="44" t="s">
        <v>589</v>
      </c>
      <c r="H847" s="81" t="s">
        <v>881</v>
      </c>
      <c r="I847" s="27">
        <v>8523</v>
      </c>
      <c r="L847" s="40" t="s">
        <v>737</v>
      </c>
      <c r="M847" s="40" t="s">
        <v>692</v>
      </c>
      <c r="N847" s="45"/>
      <c r="O847" s="45"/>
      <c r="P847" s="14"/>
    </row>
    <row r="848" spans="2:16" ht="15">
      <c r="B848" s="7"/>
      <c r="C848" s="50"/>
      <c r="D848" s="50"/>
      <c r="E848" s="27" t="s">
        <v>1177</v>
      </c>
      <c r="G848" s="44" t="s">
        <v>589</v>
      </c>
      <c r="H848" s="81" t="s">
        <v>881</v>
      </c>
      <c r="I848" s="27">
        <v>35428</v>
      </c>
      <c r="L848" s="40" t="s">
        <v>976</v>
      </c>
      <c r="M848" s="40" t="s">
        <v>692</v>
      </c>
      <c r="N848" s="45"/>
      <c r="O848" s="45"/>
      <c r="P848" s="14"/>
    </row>
    <row r="849" spans="2:16" ht="15">
      <c r="B849" s="7"/>
      <c r="C849" s="50"/>
      <c r="D849" s="50"/>
      <c r="E849" s="27" t="s">
        <v>1031</v>
      </c>
      <c r="G849" s="44" t="s">
        <v>589</v>
      </c>
      <c r="H849" s="81" t="s">
        <v>881</v>
      </c>
      <c r="I849" s="27">
        <v>35373</v>
      </c>
      <c r="L849" s="40" t="s">
        <v>845</v>
      </c>
      <c r="M849" s="40" t="s">
        <v>1032</v>
      </c>
      <c r="N849" s="45"/>
      <c r="O849" s="45"/>
      <c r="P849" s="14"/>
    </row>
    <row r="850" spans="2:16" ht="15">
      <c r="B850" s="7" t="s">
        <v>2621</v>
      </c>
      <c r="C850" s="50"/>
      <c r="D850" s="50"/>
      <c r="E850" s="27" t="s">
        <v>1178</v>
      </c>
      <c r="G850" s="44" t="s">
        <v>589</v>
      </c>
      <c r="H850" s="81" t="s">
        <v>881</v>
      </c>
      <c r="I850" s="37">
        <v>35360</v>
      </c>
      <c r="K850" s="27">
        <v>16183</v>
      </c>
      <c r="L850" s="40" t="s">
        <v>1179</v>
      </c>
      <c r="M850" s="40" t="s">
        <v>592</v>
      </c>
      <c r="N850" s="51" t="s">
        <v>1180</v>
      </c>
      <c r="O850" s="45"/>
      <c r="P850" s="14"/>
    </row>
    <row r="851" spans="2:16" ht="15">
      <c r="B851" s="7" t="s">
        <v>1181</v>
      </c>
      <c r="C851" s="50"/>
      <c r="D851" s="50"/>
      <c r="E851" s="27" t="s">
        <v>2072</v>
      </c>
      <c r="G851" s="44" t="s">
        <v>589</v>
      </c>
      <c r="H851" s="81" t="s">
        <v>881</v>
      </c>
      <c r="L851" s="40" t="s">
        <v>644</v>
      </c>
      <c r="M851" s="40" t="s">
        <v>692</v>
      </c>
      <c r="N851" s="45"/>
      <c r="O851" s="45"/>
      <c r="P851" s="14"/>
    </row>
    <row r="852" spans="2:16" ht="15">
      <c r="B852" s="7" t="s">
        <v>2622</v>
      </c>
      <c r="C852" s="50"/>
      <c r="D852" s="50"/>
      <c r="E852" s="27" t="s">
        <v>2073</v>
      </c>
      <c r="G852" s="44" t="s">
        <v>589</v>
      </c>
      <c r="H852" s="81" t="s">
        <v>881</v>
      </c>
      <c r="I852" s="27">
        <v>35635</v>
      </c>
      <c r="L852" s="40" t="s">
        <v>591</v>
      </c>
      <c r="M852" s="40" t="s">
        <v>592</v>
      </c>
      <c r="N852" s="51" t="s">
        <v>1182</v>
      </c>
      <c r="O852" s="45"/>
      <c r="P852" s="14"/>
    </row>
    <row r="853" spans="2:16" ht="15">
      <c r="B853" s="7" t="s">
        <v>307</v>
      </c>
      <c r="C853" s="50"/>
      <c r="D853" s="50"/>
      <c r="E853" s="27" t="s">
        <v>2074</v>
      </c>
      <c r="G853" s="44" t="s">
        <v>589</v>
      </c>
      <c r="H853" s="81" t="s">
        <v>881</v>
      </c>
      <c r="L853" s="40" t="s">
        <v>883</v>
      </c>
      <c r="M853" s="40"/>
      <c r="N853" s="51"/>
      <c r="O853" s="45"/>
      <c r="P853" s="14"/>
    </row>
    <row r="854" spans="2:16" ht="15">
      <c r="B854" s="7"/>
      <c r="C854" s="50"/>
      <c r="D854" s="50"/>
      <c r="E854" s="27" t="s">
        <v>1183</v>
      </c>
      <c r="G854" s="44" t="s">
        <v>589</v>
      </c>
      <c r="H854" s="81" t="s">
        <v>881</v>
      </c>
      <c r="I854" s="27">
        <v>35293</v>
      </c>
      <c r="L854" s="40" t="s">
        <v>591</v>
      </c>
      <c r="M854" s="40" t="s">
        <v>692</v>
      </c>
      <c r="N854" s="45"/>
      <c r="O854" s="45"/>
      <c r="P854" s="14"/>
    </row>
    <row r="855" spans="2:16" ht="15">
      <c r="B855" s="7"/>
      <c r="C855" s="50"/>
      <c r="D855" s="50"/>
      <c r="E855" s="27" t="s">
        <v>2075</v>
      </c>
      <c r="G855" s="44" t="s">
        <v>589</v>
      </c>
      <c r="H855" s="81" t="s">
        <v>881</v>
      </c>
      <c r="I855" s="27">
        <v>35292</v>
      </c>
      <c r="L855" s="40"/>
      <c r="M855" s="40" t="s">
        <v>692</v>
      </c>
      <c r="N855" s="45"/>
      <c r="O855" s="45"/>
      <c r="P855" s="14"/>
    </row>
    <row r="856" spans="2:16" ht="15">
      <c r="B856" s="7"/>
      <c r="C856" s="50"/>
      <c r="D856" s="50"/>
      <c r="E856" s="27" t="s">
        <v>2076</v>
      </c>
      <c r="G856" s="44" t="s">
        <v>589</v>
      </c>
      <c r="H856" s="81" t="s">
        <v>881</v>
      </c>
      <c r="I856" s="27">
        <v>35636</v>
      </c>
      <c r="L856" s="40" t="s">
        <v>1137</v>
      </c>
      <c r="M856" s="40" t="s">
        <v>692</v>
      </c>
      <c r="N856" s="45"/>
      <c r="O856" s="45"/>
      <c r="P856" s="14"/>
    </row>
    <row r="857" spans="2:16" ht="15">
      <c r="B857" s="7"/>
      <c r="C857" s="50"/>
      <c r="D857" s="50"/>
      <c r="E857" s="27" t="s">
        <v>1184</v>
      </c>
      <c r="G857" s="44" t="s">
        <v>589</v>
      </c>
      <c r="H857" s="81" t="s">
        <v>881</v>
      </c>
      <c r="I857" s="27">
        <v>35619</v>
      </c>
      <c r="L857" s="40" t="s">
        <v>591</v>
      </c>
      <c r="M857" s="40" t="s">
        <v>692</v>
      </c>
      <c r="N857" s="45"/>
      <c r="O857" s="45"/>
      <c r="P857" s="14"/>
    </row>
    <row r="858" spans="2:16" ht="15">
      <c r="B858" s="7"/>
      <c r="C858" s="50"/>
      <c r="D858" s="50"/>
      <c r="E858" s="27" t="s">
        <v>1185</v>
      </c>
      <c r="G858" s="44" t="s">
        <v>589</v>
      </c>
      <c r="H858" s="81" t="s">
        <v>881</v>
      </c>
      <c r="I858" s="27">
        <v>35667</v>
      </c>
      <c r="L858" s="40" t="s">
        <v>591</v>
      </c>
      <c r="M858" s="40" t="s">
        <v>692</v>
      </c>
      <c r="N858" s="45"/>
      <c r="O858" s="45"/>
      <c r="P858" s="14"/>
    </row>
    <row r="859" spans="2:16" ht="15">
      <c r="B859" s="7" t="s">
        <v>1186</v>
      </c>
      <c r="C859" s="50"/>
      <c r="D859" s="50"/>
      <c r="E859" s="27" t="s">
        <v>2077</v>
      </c>
      <c r="G859" s="44" t="s">
        <v>589</v>
      </c>
      <c r="H859" s="81" t="s">
        <v>881</v>
      </c>
      <c r="I859" s="27">
        <v>35520</v>
      </c>
      <c r="L859" s="40" t="s">
        <v>591</v>
      </c>
      <c r="M859" s="40" t="s">
        <v>692</v>
      </c>
      <c r="N859" s="45"/>
      <c r="O859" s="45"/>
      <c r="P859" s="14"/>
    </row>
    <row r="860" spans="2:16" ht="15">
      <c r="B860" s="7"/>
      <c r="C860" s="50"/>
      <c r="D860" s="50"/>
      <c r="E860" s="27" t="s">
        <v>1187</v>
      </c>
      <c r="G860" s="44" t="s">
        <v>589</v>
      </c>
      <c r="H860" s="81" t="s">
        <v>881</v>
      </c>
      <c r="L860" s="40" t="s">
        <v>660</v>
      </c>
      <c r="M860" s="40" t="s">
        <v>692</v>
      </c>
      <c r="N860" s="45"/>
      <c r="O860" s="45"/>
      <c r="P860" s="14"/>
    </row>
    <row r="861" spans="2:16" ht="15">
      <c r="B861" s="7" t="s">
        <v>2949</v>
      </c>
      <c r="C861" s="50"/>
      <c r="D861" s="50"/>
      <c r="E861" s="27" t="s">
        <v>2948</v>
      </c>
      <c r="G861" s="44" t="s">
        <v>589</v>
      </c>
      <c r="H861" s="81" t="s">
        <v>881</v>
      </c>
      <c r="I861" s="27">
        <v>35700</v>
      </c>
      <c r="L861" s="40"/>
      <c r="M861" s="40" t="s">
        <v>1270</v>
      </c>
      <c r="N861" s="45"/>
      <c r="O861" s="45"/>
      <c r="P861" s="14"/>
    </row>
    <row r="862" spans="2:16" ht="15">
      <c r="B862" s="7"/>
      <c r="C862" s="50"/>
      <c r="D862" s="50"/>
      <c r="E862" s="27" t="s">
        <v>2078</v>
      </c>
      <c r="G862" s="44" t="s">
        <v>589</v>
      </c>
      <c r="H862" s="81" t="s">
        <v>881</v>
      </c>
      <c r="I862" s="27">
        <v>35724</v>
      </c>
      <c r="L862" s="40" t="s">
        <v>1137</v>
      </c>
      <c r="M862" s="40" t="s">
        <v>692</v>
      </c>
      <c r="N862" s="45"/>
      <c r="O862" s="45"/>
      <c r="P862" s="14"/>
    </row>
    <row r="863" spans="2:16" ht="15">
      <c r="B863" s="7"/>
      <c r="C863" s="50"/>
      <c r="D863" s="50"/>
      <c r="E863" s="27" t="s">
        <v>1188</v>
      </c>
      <c r="G863" s="44" t="s">
        <v>589</v>
      </c>
      <c r="H863" s="81" t="s">
        <v>881</v>
      </c>
      <c r="I863" s="27">
        <v>35005</v>
      </c>
      <c r="L863" s="40" t="s">
        <v>374</v>
      </c>
      <c r="M863" s="40" t="s">
        <v>692</v>
      </c>
      <c r="N863" s="45"/>
      <c r="O863" s="45"/>
      <c r="P863" s="14"/>
    </row>
    <row r="864" spans="2:16" ht="15">
      <c r="B864" s="7"/>
      <c r="C864" s="50"/>
      <c r="D864" s="50"/>
      <c r="E864" s="27" t="s">
        <v>1409</v>
      </c>
      <c r="G864" s="44" t="s">
        <v>589</v>
      </c>
      <c r="H864" s="81" t="s">
        <v>881</v>
      </c>
      <c r="I864" s="27">
        <v>35007</v>
      </c>
      <c r="J864" s="12" t="s">
        <v>1309</v>
      </c>
      <c r="L864" s="40"/>
      <c r="M864" s="40"/>
      <c r="N864" s="45"/>
      <c r="O864" s="45"/>
      <c r="P864" s="14"/>
    </row>
    <row r="865" spans="2:16" ht="15">
      <c r="B865" s="7"/>
      <c r="C865" s="50"/>
      <c r="D865" s="50"/>
      <c r="E865" s="27" t="s">
        <v>2079</v>
      </c>
      <c r="G865" s="44" t="s">
        <v>589</v>
      </c>
      <c r="H865" s="81" t="s">
        <v>881</v>
      </c>
      <c r="I865" s="27">
        <v>35794</v>
      </c>
      <c r="L865" s="40" t="s">
        <v>1137</v>
      </c>
      <c r="M865" s="40" t="s">
        <v>692</v>
      </c>
      <c r="N865" s="45"/>
      <c r="O865" s="45"/>
      <c r="P865" s="14"/>
    </row>
    <row r="866" spans="2:16" ht="15">
      <c r="B866" s="7" t="s">
        <v>3054</v>
      </c>
      <c r="C866" s="50"/>
      <c r="D866" s="50"/>
      <c r="E866" s="27" t="s">
        <v>3055</v>
      </c>
      <c r="G866" s="44" t="s">
        <v>589</v>
      </c>
      <c r="H866" s="81" t="s">
        <v>881</v>
      </c>
      <c r="L866" s="40" t="s">
        <v>883</v>
      </c>
      <c r="M866" s="40" t="s">
        <v>1270</v>
      </c>
      <c r="N866" s="45"/>
      <c r="O866" s="45"/>
      <c r="P866" s="14"/>
    </row>
    <row r="867" spans="2:16" ht="15">
      <c r="B867" s="7"/>
      <c r="C867" s="50"/>
      <c r="D867" s="50"/>
      <c r="E867" s="27" t="s">
        <v>2080</v>
      </c>
      <c r="G867" s="44" t="s">
        <v>589</v>
      </c>
      <c r="H867" s="81" t="s">
        <v>881</v>
      </c>
      <c r="I867" s="27">
        <v>36139</v>
      </c>
      <c r="L867" s="40" t="s">
        <v>737</v>
      </c>
      <c r="M867" s="40" t="s">
        <v>692</v>
      </c>
      <c r="N867" s="45"/>
      <c r="O867" s="45"/>
      <c r="P867" s="14"/>
    </row>
    <row r="868" spans="2:16" ht="15">
      <c r="B868" s="7"/>
      <c r="C868" s="50"/>
      <c r="D868" s="50"/>
      <c r="E868" s="27" t="s">
        <v>1189</v>
      </c>
      <c r="G868" s="44" t="s">
        <v>589</v>
      </c>
      <c r="H868" s="81" t="s">
        <v>881</v>
      </c>
      <c r="I868" s="27">
        <v>35787</v>
      </c>
      <c r="L868" s="40" t="s">
        <v>976</v>
      </c>
      <c r="M868" s="40" t="s">
        <v>692</v>
      </c>
      <c r="N868" s="45"/>
      <c r="O868" s="45"/>
      <c r="P868" s="14"/>
    </row>
    <row r="869" spans="2:16" ht="15">
      <c r="B869" s="7"/>
      <c r="C869" s="50"/>
      <c r="D869" s="50"/>
      <c r="E869" s="27" t="s">
        <v>2081</v>
      </c>
      <c r="G869" s="44" t="s">
        <v>589</v>
      </c>
      <c r="H869" s="81" t="s">
        <v>881</v>
      </c>
      <c r="I869" s="27">
        <v>50134</v>
      </c>
      <c r="L869" s="40" t="s">
        <v>1479</v>
      </c>
      <c r="M869" s="40" t="s">
        <v>692</v>
      </c>
      <c r="N869" s="45"/>
      <c r="O869" s="45"/>
      <c r="P869" s="14"/>
    </row>
    <row r="870" spans="2:16" ht="15">
      <c r="B870" s="7" t="s">
        <v>2623</v>
      </c>
      <c r="C870" s="50"/>
      <c r="D870" s="50"/>
      <c r="E870" s="27" t="s">
        <v>2082</v>
      </c>
      <c r="G870" s="44" t="s">
        <v>589</v>
      </c>
      <c r="H870" s="81" t="s">
        <v>881</v>
      </c>
      <c r="L870" s="40"/>
      <c r="M870" s="40" t="s">
        <v>592</v>
      </c>
      <c r="N870" s="51" t="s">
        <v>1190</v>
      </c>
      <c r="O870" s="45"/>
      <c r="P870" s="14"/>
    </row>
    <row r="871" spans="2:16" ht="15">
      <c r="B871" s="7"/>
      <c r="C871" s="50"/>
      <c r="D871" s="50"/>
      <c r="E871" s="27" t="s">
        <v>1442</v>
      </c>
      <c r="G871" s="44" t="s">
        <v>589</v>
      </c>
      <c r="H871" s="81" t="s">
        <v>881</v>
      </c>
      <c r="I871" s="27">
        <v>35828</v>
      </c>
      <c r="J871" s="12" t="s">
        <v>1309</v>
      </c>
      <c r="L871" s="40"/>
      <c r="M871" s="40"/>
      <c r="N871" s="45"/>
      <c r="O871" s="45"/>
      <c r="P871" s="14"/>
    </row>
    <row r="872" spans="2:16" ht="15">
      <c r="B872" s="7" t="s">
        <v>1191</v>
      </c>
      <c r="C872" s="50"/>
      <c r="D872" s="50"/>
      <c r="E872" s="27" t="s">
        <v>2083</v>
      </c>
      <c r="G872" s="44" t="s">
        <v>589</v>
      </c>
      <c r="H872" s="81" t="s">
        <v>881</v>
      </c>
      <c r="L872" s="40"/>
      <c r="M872" s="40"/>
      <c r="N872" s="45"/>
      <c r="O872" s="45"/>
      <c r="P872" s="14"/>
    </row>
    <row r="873" spans="2:16" ht="15">
      <c r="B873" s="7"/>
      <c r="C873" s="50"/>
      <c r="D873" s="50"/>
      <c r="E873" s="27" t="s">
        <v>1192</v>
      </c>
      <c r="G873" s="44" t="s">
        <v>589</v>
      </c>
      <c r="H873" s="81" t="s">
        <v>881</v>
      </c>
      <c r="I873" s="27">
        <v>35860</v>
      </c>
      <c r="L873" s="40" t="s">
        <v>591</v>
      </c>
      <c r="M873" s="40" t="s">
        <v>692</v>
      </c>
      <c r="N873" s="45"/>
      <c r="O873" s="45"/>
      <c r="P873" s="14"/>
    </row>
    <row r="874" spans="2:16" ht="15">
      <c r="B874" s="7"/>
      <c r="C874" s="50"/>
      <c r="D874" s="50"/>
      <c r="E874" s="27" t="s">
        <v>2084</v>
      </c>
      <c r="G874" s="44" t="s">
        <v>589</v>
      </c>
      <c r="H874" s="81" t="s">
        <v>881</v>
      </c>
      <c r="I874" s="27">
        <v>35442</v>
      </c>
      <c r="L874" s="40" t="s">
        <v>591</v>
      </c>
      <c r="M874" s="40" t="s">
        <v>692</v>
      </c>
      <c r="N874" s="45"/>
      <c r="O874" s="45"/>
      <c r="P874" s="14"/>
    </row>
    <row r="875" spans="2:16" ht="15">
      <c r="B875" s="7"/>
      <c r="C875" s="50"/>
      <c r="D875" s="50"/>
      <c r="E875" s="27" t="s">
        <v>1443</v>
      </c>
      <c r="G875" s="44" t="s">
        <v>589</v>
      </c>
      <c r="H875" s="81" t="s">
        <v>881</v>
      </c>
      <c r="I875" s="27">
        <v>36453</v>
      </c>
      <c r="J875" s="12" t="s">
        <v>1309</v>
      </c>
      <c r="L875" s="40"/>
      <c r="M875" s="40"/>
      <c r="N875" s="45"/>
      <c r="O875" s="45"/>
      <c r="P875" s="14"/>
    </row>
    <row r="876" spans="2:16" ht="15">
      <c r="B876" s="79" t="s">
        <v>2878</v>
      </c>
      <c r="C876" s="50"/>
      <c r="D876" s="50"/>
      <c r="E876" s="106" t="s">
        <v>1193</v>
      </c>
      <c r="F876" s="76"/>
      <c r="G876" s="116" t="s">
        <v>589</v>
      </c>
      <c r="H876" s="81" t="s">
        <v>881</v>
      </c>
      <c r="I876" s="106">
        <v>34068</v>
      </c>
      <c r="J876" s="76"/>
      <c r="K876" s="76"/>
      <c r="L876" s="107" t="s">
        <v>1137</v>
      </c>
      <c r="M876" s="107" t="s">
        <v>692</v>
      </c>
      <c r="N876" s="45"/>
      <c r="O876" s="45"/>
      <c r="P876" s="14"/>
    </row>
    <row r="877" spans="2:16" ht="15">
      <c r="B877" s="7"/>
      <c r="C877" s="50"/>
      <c r="D877" s="50"/>
      <c r="E877" s="27" t="s">
        <v>1194</v>
      </c>
      <c r="G877" s="44" t="s">
        <v>589</v>
      </c>
      <c r="H877" s="81" t="s">
        <v>881</v>
      </c>
      <c r="I877" s="27">
        <v>35863</v>
      </c>
      <c r="L877" s="40" t="s">
        <v>660</v>
      </c>
      <c r="M877" s="40" t="s">
        <v>692</v>
      </c>
      <c r="N877" s="45"/>
      <c r="O877" s="45"/>
      <c r="P877" s="14"/>
    </row>
    <row r="878" spans="2:16" ht="15">
      <c r="B878" s="7"/>
      <c r="C878" s="50"/>
      <c r="D878" s="50"/>
      <c r="E878" s="27" t="s">
        <v>2085</v>
      </c>
      <c r="G878" s="44" t="s">
        <v>589</v>
      </c>
      <c r="H878" s="81" t="s">
        <v>881</v>
      </c>
      <c r="I878" s="27">
        <v>11461</v>
      </c>
      <c r="L878" s="40"/>
      <c r="M878" s="40" t="s">
        <v>692</v>
      </c>
      <c r="N878" s="45"/>
      <c r="O878" s="45"/>
      <c r="P878" s="14"/>
    </row>
    <row r="879" spans="2:16" ht="15">
      <c r="B879" s="7" t="s">
        <v>2624</v>
      </c>
      <c r="C879" s="50"/>
      <c r="D879" s="50"/>
      <c r="E879" s="27" t="s">
        <v>1195</v>
      </c>
      <c r="G879" s="44" t="s">
        <v>589</v>
      </c>
      <c r="H879" s="81" t="s">
        <v>881</v>
      </c>
      <c r="I879" s="27">
        <v>35857</v>
      </c>
      <c r="L879" s="40" t="s">
        <v>1196</v>
      </c>
      <c r="M879" s="40" t="s">
        <v>692</v>
      </c>
      <c r="N879" s="45"/>
      <c r="O879" s="45"/>
      <c r="P879" s="14"/>
    </row>
    <row r="880" spans="2:16" ht="15">
      <c r="B880" s="7" t="s">
        <v>1197</v>
      </c>
      <c r="C880" s="50"/>
      <c r="D880" s="50"/>
      <c r="E880" s="27" t="s">
        <v>2086</v>
      </c>
      <c r="G880" s="44" t="s">
        <v>589</v>
      </c>
      <c r="H880" s="81" t="s">
        <v>881</v>
      </c>
      <c r="I880" s="27">
        <v>35887</v>
      </c>
      <c r="J880" s="12" t="s">
        <v>1309</v>
      </c>
      <c r="L880" s="40"/>
      <c r="M880" s="40" t="s">
        <v>692</v>
      </c>
      <c r="N880" s="45"/>
      <c r="O880" s="45"/>
      <c r="P880" s="14"/>
    </row>
    <row r="881" spans="2:16" ht="15">
      <c r="B881" s="7" t="s">
        <v>1198</v>
      </c>
      <c r="C881" s="50"/>
      <c r="D881" s="50"/>
      <c r="E881" s="27" t="s">
        <v>1199</v>
      </c>
      <c r="F881" s="27"/>
      <c r="G881" s="44" t="s">
        <v>589</v>
      </c>
      <c r="H881" s="81" t="s">
        <v>881</v>
      </c>
      <c r="I881" s="27">
        <v>35913</v>
      </c>
      <c r="L881" s="40" t="s">
        <v>660</v>
      </c>
      <c r="M881" s="40" t="s">
        <v>692</v>
      </c>
      <c r="N881" s="45"/>
      <c r="O881" s="45"/>
      <c r="P881" s="14"/>
    </row>
    <row r="882" spans="2:16" ht="15">
      <c r="B882" s="7"/>
      <c r="C882" s="50"/>
      <c r="D882" s="50"/>
      <c r="E882" s="27" t="s">
        <v>1200</v>
      </c>
      <c r="F882" s="27"/>
      <c r="G882" s="44" t="s">
        <v>589</v>
      </c>
      <c r="H882" s="81" t="s">
        <v>881</v>
      </c>
      <c r="I882" s="27">
        <v>35881</v>
      </c>
      <c r="L882" s="40" t="s">
        <v>591</v>
      </c>
      <c r="M882" s="40" t="s">
        <v>692</v>
      </c>
      <c r="N882" s="51" t="s">
        <v>1201</v>
      </c>
      <c r="O882" s="45"/>
      <c r="P882" s="14"/>
    </row>
    <row r="883" spans="2:16" ht="15">
      <c r="B883" s="7" t="s">
        <v>2625</v>
      </c>
      <c r="C883" s="50"/>
      <c r="D883" s="50"/>
      <c r="E883" s="27" t="s">
        <v>1202</v>
      </c>
      <c r="F883" s="27"/>
      <c r="G883" s="44" t="s">
        <v>589</v>
      </c>
      <c r="H883" s="81" t="s">
        <v>881</v>
      </c>
      <c r="L883" s="40"/>
      <c r="M883" s="40" t="s">
        <v>592</v>
      </c>
      <c r="N883" s="51" t="s">
        <v>1203</v>
      </c>
      <c r="O883" s="45"/>
      <c r="P883" s="14"/>
    </row>
    <row r="884" spans="2:16" ht="15">
      <c r="B884" s="7"/>
      <c r="C884" s="50"/>
      <c r="D884" s="50"/>
      <c r="E884" s="27" t="s">
        <v>1204</v>
      </c>
      <c r="F884" s="27"/>
      <c r="G884" s="44" t="s">
        <v>589</v>
      </c>
      <c r="H884" s="81" t="s">
        <v>881</v>
      </c>
      <c r="L884" s="40"/>
      <c r="M884" s="40" t="s">
        <v>592</v>
      </c>
      <c r="N884" s="45"/>
      <c r="O884" s="45"/>
      <c r="P884" s="14"/>
    </row>
    <row r="885" spans="2:16" ht="15">
      <c r="B885" s="7" t="s">
        <v>1205</v>
      </c>
      <c r="C885" s="50"/>
      <c r="D885" s="50"/>
      <c r="E885" s="27" t="s">
        <v>2087</v>
      </c>
      <c r="F885" s="27"/>
      <c r="G885" s="44" t="s">
        <v>589</v>
      </c>
      <c r="H885" s="81" t="s">
        <v>881</v>
      </c>
      <c r="L885" s="40" t="s">
        <v>591</v>
      </c>
      <c r="M885" s="40" t="s">
        <v>592</v>
      </c>
      <c r="N885" s="45"/>
      <c r="O885" s="45"/>
      <c r="P885" s="14"/>
    </row>
    <row r="886" spans="2:16" ht="15">
      <c r="B886" s="7" t="s">
        <v>2626</v>
      </c>
      <c r="C886" s="50"/>
      <c r="D886" s="50"/>
      <c r="E886" s="27" t="s">
        <v>780</v>
      </c>
      <c r="F886" s="27"/>
      <c r="G886" s="44" t="s">
        <v>589</v>
      </c>
      <c r="H886" s="81" t="s">
        <v>881</v>
      </c>
      <c r="I886" s="27">
        <v>35576</v>
      </c>
      <c r="L886" s="40" t="s">
        <v>644</v>
      </c>
      <c r="M886" s="40" t="s">
        <v>1270</v>
      </c>
      <c r="N886" s="51"/>
      <c r="O886" s="45"/>
      <c r="P886" s="14"/>
    </row>
    <row r="887" spans="2:16" ht="15">
      <c r="B887" s="7" t="s">
        <v>1206</v>
      </c>
      <c r="C887" s="50"/>
      <c r="D887" s="50"/>
      <c r="E887" s="27" t="s">
        <v>1207</v>
      </c>
      <c r="F887" s="27"/>
      <c r="G887" s="44" t="s">
        <v>589</v>
      </c>
      <c r="H887" s="81" t="s">
        <v>881</v>
      </c>
      <c r="I887" s="27">
        <v>35595</v>
      </c>
      <c r="L887" s="40" t="s">
        <v>1208</v>
      </c>
      <c r="M887" s="40" t="s">
        <v>692</v>
      </c>
      <c r="N887" s="45"/>
      <c r="O887" s="45"/>
      <c r="P887" s="14"/>
    </row>
    <row r="888" spans="2:16" ht="15">
      <c r="B888" s="7" t="s">
        <v>2976</v>
      </c>
      <c r="C888" s="50"/>
      <c r="D888" s="50"/>
      <c r="E888" s="27" t="s">
        <v>2977</v>
      </c>
      <c r="F888" s="27"/>
      <c r="G888" s="44" t="s">
        <v>589</v>
      </c>
      <c r="H888" s="81" t="s">
        <v>881</v>
      </c>
      <c r="L888" s="40" t="s">
        <v>660</v>
      </c>
      <c r="M888" s="40" t="s">
        <v>2978</v>
      </c>
      <c r="N888" s="45"/>
      <c r="O888" s="45"/>
      <c r="P888" s="14"/>
    </row>
    <row r="889" spans="2:16" ht="15">
      <c r="B889" s="7"/>
      <c r="C889" s="50"/>
      <c r="D889" s="50"/>
      <c r="E889" s="27" t="s">
        <v>1444</v>
      </c>
      <c r="F889" s="27"/>
      <c r="G889" s="44" t="s">
        <v>589</v>
      </c>
      <c r="H889" s="81" t="s">
        <v>881</v>
      </c>
      <c r="J889" s="12" t="s">
        <v>1309</v>
      </c>
      <c r="L889" s="40"/>
      <c r="M889" s="40"/>
      <c r="N889" s="45"/>
      <c r="O889" s="45"/>
      <c r="P889" s="14"/>
    </row>
    <row r="890" spans="2:16" ht="15">
      <c r="B890" s="7"/>
      <c r="C890" s="50"/>
      <c r="D890" s="50"/>
      <c r="E890" s="27" t="s">
        <v>2088</v>
      </c>
      <c r="F890" s="27"/>
      <c r="G890" s="44" t="s">
        <v>589</v>
      </c>
      <c r="H890" s="81" t="s">
        <v>881</v>
      </c>
      <c r="I890" s="27">
        <v>35646</v>
      </c>
      <c r="L890" s="40" t="s">
        <v>737</v>
      </c>
      <c r="M890" s="40" t="s">
        <v>692</v>
      </c>
      <c r="N890" s="45"/>
      <c r="O890" s="45"/>
      <c r="P890" s="14"/>
    </row>
    <row r="891" spans="2:16" ht="15">
      <c r="B891" s="7"/>
      <c r="C891" s="50"/>
      <c r="D891" s="50"/>
      <c r="E891" s="27" t="s">
        <v>2089</v>
      </c>
      <c r="F891" s="27"/>
      <c r="G891" s="44" t="s">
        <v>589</v>
      </c>
      <c r="H891" s="81" t="s">
        <v>881</v>
      </c>
      <c r="L891" s="40" t="s">
        <v>737</v>
      </c>
      <c r="M891" s="40" t="s">
        <v>692</v>
      </c>
      <c r="N891" s="45"/>
      <c r="O891" s="45"/>
      <c r="P891" s="14"/>
    </row>
    <row r="892" spans="2:16" ht="15">
      <c r="B892" s="7"/>
      <c r="C892" s="50"/>
      <c r="D892" s="50"/>
      <c r="E892" s="27" t="s">
        <v>1209</v>
      </c>
      <c r="F892" s="27"/>
      <c r="G892" s="44" t="s">
        <v>589</v>
      </c>
      <c r="H892" s="81" t="s">
        <v>881</v>
      </c>
      <c r="I892" s="27">
        <v>35793</v>
      </c>
      <c r="L892" s="40" t="s">
        <v>695</v>
      </c>
      <c r="M892" s="40" t="s">
        <v>692</v>
      </c>
      <c r="N892" s="45"/>
      <c r="O892" s="45"/>
      <c r="P892" s="14"/>
    </row>
    <row r="893" spans="2:16" ht="15">
      <c r="B893" s="7"/>
      <c r="C893" s="50"/>
      <c r="D893" s="50"/>
      <c r="E893" s="27" t="s">
        <v>1210</v>
      </c>
      <c r="F893" s="27"/>
      <c r="G893" s="44" t="s">
        <v>589</v>
      </c>
      <c r="H893" s="81" t="s">
        <v>881</v>
      </c>
      <c r="I893" s="27">
        <v>35773</v>
      </c>
      <c r="L893" s="40" t="s">
        <v>695</v>
      </c>
      <c r="M893" s="40" t="s">
        <v>692</v>
      </c>
      <c r="N893" s="45"/>
      <c r="O893" s="45"/>
      <c r="P893" s="14"/>
    </row>
    <row r="894" spans="2:16" ht="15">
      <c r="B894" s="7" t="s">
        <v>2627</v>
      </c>
      <c r="C894" s="50"/>
      <c r="D894" s="50"/>
      <c r="E894" s="27" t="s">
        <v>2090</v>
      </c>
      <c r="F894" s="27"/>
      <c r="G894" s="44" t="s">
        <v>589</v>
      </c>
      <c r="H894" s="81" t="s">
        <v>881</v>
      </c>
      <c r="I894" s="27">
        <v>35994</v>
      </c>
      <c r="L894" s="40" t="s">
        <v>695</v>
      </c>
      <c r="M894" s="40" t="s">
        <v>592</v>
      </c>
      <c r="N894" s="51" t="s">
        <v>1211</v>
      </c>
      <c r="O894" s="45"/>
      <c r="P894" s="14"/>
    </row>
    <row r="895" spans="2:16" ht="15">
      <c r="B895" s="7" t="s">
        <v>1212</v>
      </c>
      <c r="C895" s="50"/>
      <c r="D895" s="50"/>
      <c r="E895" s="27" t="s">
        <v>2091</v>
      </c>
      <c r="F895" s="27"/>
      <c r="G895" s="44" t="s">
        <v>589</v>
      </c>
      <c r="H895" s="81" t="s">
        <v>881</v>
      </c>
      <c r="L895" s="40"/>
      <c r="M895" s="40"/>
      <c r="N895" s="45"/>
      <c r="O895" s="45"/>
      <c r="P895" s="14"/>
    </row>
    <row r="896" spans="2:16" ht="15">
      <c r="B896" s="7" t="s">
        <v>1554</v>
      </c>
      <c r="C896" s="50"/>
      <c r="D896" s="50"/>
      <c r="E896" s="27" t="s">
        <v>1277</v>
      </c>
      <c r="F896" s="27"/>
      <c r="G896" s="44" t="s">
        <v>589</v>
      </c>
      <c r="H896" s="81" t="s">
        <v>881</v>
      </c>
      <c r="I896" s="27">
        <v>35679</v>
      </c>
      <c r="L896" s="40" t="s">
        <v>644</v>
      </c>
      <c r="M896" s="40" t="s">
        <v>593</v>
      </c>
      <c r="N896" s="51"/>
      <c r="O896" s="45"/>
      <c r="P896" s="14"/>
    </row>
    <row r="897" spans="2:16" ht="15">
      <c r="B897" s="7"/>
      <c r="C897" s="50"/>
      <c r="D897" s="50"/>
      <c r="E897" s="27" t="s">
        <v>2092</v>
      </c>
      <c r="F897" s="27"/>
      <c r="G897" s="44" t="s">
        <v>589</v>
      </c>
      <c r="H897" s="81" t="s">
        <v>881</v>
      </c>
      <c r="I897" s="27" t="s">
        <v>1480</v>
      </c>
      <c r="L897" s="40" t="s">
        <v>737</v>
      </c>
      <c r="M897" s="40" t="s">
        <v>692</v>
      </c>
      <c r="N897" s="51"/>
      <c r="O897" s="45"/>
      <c r="P897" s="14"/>
    </row>
    <row r="898" spans="2:16" ht="15">
      <c r="B898" s="7"/>
      <c r="C898" s="50"/>
      <c r="D898" s="50"/>
      <c r="E898" s="27" t="s">
        <v>2093</v>
      </c>
      <c r="F898" s="27"/>
      <c r="G898" s="44" t="s">
        <v>589</v>
      </c>
      <c r="H898" s="81" t="s">
        <v>881</v>
      </c>
      <c r="I898" s="27">
        <v>35294</v>
      </c>
      <c r="L898" s="40"/>
      <c r="M898" s="40"/>
      <c r="N898" s="51"/>
      <c r="O898" s="45"/>
      <c r="P898" s="14"/>
    </row>
    <row r="899" spans="2:16" ht="15">
      <c r="B899" s="7" t="s">
        <v>1213</v>
      </c>
      <c r="C899" s="50"/>
      <c r="D899" s="50"/>
      <c r="E899" s="27" t="s">
        <v>1214</v>
      </c>
      <c r="F899" s="27"/>
      <c r="G899" s="44" t="s">
        <v>589</v>
      </c>
      <c r="H899" s="81" t="s">
        <v>881</v>
      </c>
      <c r="I899" s="27">
        <v>35798</v>
      </c>
      <c r="L899" s="40" t="s">
        <v>1215</v>
      </c>
      <c r="M899" s="40" t="s">
        <v>692</v>
      </c>
      <c r="N899" s="45"/>
      <c r="O899" s="45"/>
      <c r="P899" s="14"/>
    </row>
    <row r="900" spans="2:16" ht="15">
      <c r="B900" s="7" t="s">
        <v>1216</v>
      </c>
      <c r="C900" s="50"/>
      <c r="D900" s="50"/>
      <c r="E900" s="27" t="s">
        <v>2094</v>
      </c>
      <c r="F900" s="27"/>
      <c r="G900" s="44" t="s">
        <v>589</v>
      </c>
      <c r="H900" s="81" t="s">
        <v>881</v>
      </c>
      <c r="I900" s="27">
        <v>53987</v>
      </c>
      <c r="L900" s="40" t="s">
        <v>660</v>
      </c>
      <c r="M900" s="40" t="s">
        <v>692</v>
      </c>
      <c r="N900" s="45"/>
      <c r="O900" s="45"/>
      <c r="P900" s="14"/>
    </row>
    <row r="901" spans="2:16" ht="15">
      <c r="B901" s="7" t="s">
        <v>1294</v>
      </c>
      <c r="C901" s="50"/>
      <c r="D901" s="50"/>
      <c r="E901" s="27" t="s">
        <v>1217</v>
      </c>
      <c r="F901" s="27"/>
      <c r="G901" s="44" t="s">
        <v>589</v>
      </c>
      <c r="H901" s="81" t="s">
        <v>881</v>
      </c>
      <c r="I901" s="27">
        <v>35754</v>
      </c>
      <c r="L901" s="40" t="s">
        <v>660</v>
      </c>
      <c r="M901" s="40" t="s">
        <v>692</v>
      </c>
      <c r="N901" s="51" t="s">
        <v>1218</v>
      </c>
      <c r="O901" s="45"/>
      <c r="P901" s="14"/>
    </row>
    <row r="902" spans="2:16" ht="15">
      <c r="B902" s="7" t="s">
        <v>3056</v>
      </c>
      <c r="C902" s="50"/>
      <c r="D902" s="50"/>
      <c r="E902" s="27" t="s">
        <v>3057</v>
      </c>
      <c r="F902" s="27"/>
      <c r="G902" s="44" t="s">
        <v>589</v>
      </c>
      <c r="H902" s="81" t="s">
        <v>881</v>
      </c>
      <c r="L902" s="40" t="s">
        <v>644</v>
      </c>
      <c r="M902" s="40" t="s">
        <v>1270</v>
      </c>
      <c r="N902" s="51"/>
      <c r="O902" s="45"/>
      <c r="P902" s="14"/>
    </row>
    <row r="903" spans="2:16" ht="15">
      <c r="B903" s="7"/>
      <c r="C903" s="50"/>
      <c r="D903" s="50"/>
      <c r="E903" s="27" t="s">
        <v>1219</v>
      </c>
      <c r="F903" s="27"/>
      <c r="G903" s="44" t="s">
        <v>589</v>
      </c>
      <c r="H903" s="81" t="s">
        <v>881</v>
      </c>
      <c r="I903" s="27">
        <v>35877</v>
      </c>
      <c r="L903" s="40" t="s">
        <v>695</v>
      </c>
      <c r="M903" s="40" t="s">
        <v>692</v>
      </c>
      <c r="N903" s="45"/>
      <c r="O903" s="45"/>
      <c r="P903" s="14"/>
    </row>
    <row r="904" spans="2:16" ht="15">
      <c r="B904" s="7" t="s">
        <v>2628</v>
      </c>
      <c r="C904" s="50"/>
      <c r="D904" s="50"/>
      <c r="E904" s="27" t="s">
        <v>490</v>
      </c>
      <c r="F904" s="27"/>
      <c r="G904" s="44" t="s">
        <v>589</v>
      </c>
      <c r="H904" s="81" t="s">
        <v>881</v>
      </c>
      <c r="I904" s="27">
        <v>36029</v>
      </c>
      <c r="K904" s="27">
        <v>16564</v>
      </c>
      <c r="L904" s="40"/>
      <c r="M904" s="40" t="s">
        <v>593</v>
      </c>
      <c r="N904" s="51" t="s">
        <v>491</v>
      </c>
      <c r="O904" s="45"/>
      <c r="P904" s="14"/>
    </row>
    <row r="905" spans="2:16" ht="15">
      <c r="B905" s="7" t="s">
        <v>1220</v>
      </c>
      <c r="C905" s="50"/>
      <c r="D905" s="50"/>
      <c r="E905" s="27" t="s">
        <v>2100</v>
      </c>
      <c r="F905" s="27"/>
      <c r="G905" s="44" t="s">
        <v>589</v>
      </c>
      <c r="H905" s="81" t="s">
        <v>881</v>
      </c>
      <c r="L905" s="40" t="s">
        <v>695</v>
      </c>
      <c r="M905" s="40" t="s">
        <v>692</v>
      </c>
      <c r="N905" s="45"/>
      <c r="O905" s="45"/>
      <c r="P905" s="14"/>
    </row>
    <row r="906" spans="2:16" ht="15">
      <c r="B906" s="7" t="s">
        <v>2630</v>
      </c>
      <c r="C906" s="50"/>
      <c r="D906" s="50"/>
      <c r="E906" s="27" t="s">
        <v>479</v>
      </c>
      <c r="F906" s="27"/>
      <c r="G906" s="44" t="s">
        <v>589</v>
      </c>
      <c r="H906" s="81" t="s">
        <v>881</v>
      </c>
      <c r="I906" s="27">
        <v>34667</v>
      </c>
      <c r="L906" s="40"/>
      <c r="M906" s="40" t="s">
        <v>592</v>
      </c>
      <c r="N906" s="51" t="s">
        <v>1221</v>
      </c>
      <c r="O906" s="45"/>
      <c r="P906" s="14"/>
    </row>
    <row r="907" spans="2:16" ht="15">
      <c r="B907" s="7" t="s">
        <v>2629</v>
      </c>
      <c r="C907" s="50"/>
      <c r="D907" s="50"/>
      <c r="E907" s="27" t="s">
        <v>2101</v>
      </c>
      <c r="F907" s="27"/>
      <c r="G907" s="44" t="s">
        <v>589</v>
      </c>
      <c r="H907" s="81" t="s">
        <v>881</v>
      </c>
      <c r="I907" s="27">
        <v>35925</v>
      </c>
      <c r="K907" s="27">
        <v>16653</v>
      </c>
      <c r="L907" s="40" t="s">
        <v>644</v>
      </c>
      <c r="M907" s="40" t="s">
        <v>692</v>
      </c>
      <c r="N907" s="51" t="s">
        <v>1222</v>
      </c>
      <c r="O907" s="45"/>
      <c r="P907" s="14"/>
    </row>
    <row r="908" spans="2:16" ht="15">
      <c r="B908" s="7" t="s">
        <v>2631</v>
      </c>
      <c r="C908" s="50"/>
      <c r="D908" s="50"/>
      <c r="E908" s="27" t="s">
        <v>2102</v>
      </c>
      <c r="F908" s="27"/>
      <c r="G908" s="44" t="s">
        <v>589</v>
      </c>
      <c r="H908" s="81" t="s">
        <v>881</v>
      </c>
      <c r="L908" s="40"/>
      <c r="M908" s="40" t="s">
        <v>592</v>
      </c>
      <c r="N908" s="51" t="s">
        <v>1223</v>
      </c>
      <c r="O908" s="45"/>
      <c r="P908" s="14"/>
    </row>
    <row r="909" spans="2:16" ht="15">
      <c r="B909" s="7" t="s">
        <v>1224</v>
      </c>
      <c r="C909" s="50"/>
      <c r="D909" s="50"/>
      <c r="E909" s="27" t="s">
        <v>2103</v>
      </c>
      <c r="F909" s="27"/>
      <c r="G909" s="44" t="s">
        <v>589</v>
      </c>
      <c r="H909" s="81" t="s">
        <v>881</v>
      </c>
      <c r="L909" s="40"/>
      <c r="M909" s="40"/>
      <c r="N909" s="45"/>
      <c r="O909" s="45"/>
      <c r="P909" s="14"/>
    </row>
    <row r="910" spans="2:16" ht="15">
      <c r="B910" s="7"/>
      <c r="C910" s="50"/>
      <c r="D910" s="50"/>
      <c r="E910" s="27" t="s">
        <v>2104</v>
      </c>
      <c r="F910" s="27"/>
      <c r="G910" s="44" t="s">
        <v>589</v>
      </c>
      <c r="H910" s="81" t="s">
        <v>881</v>
      </c>
      <c r="I910" s="27">
        <v>35044</v>
      </c>
      <c r="L910" s="40" t="s">
        <v>976</v>
      </c>
      <c r="M910" s="40" t="s">
        <v>692</v>
      </c>
      <c r="N910" s="45"/>
      <c r="O910" s="45"/>
      <c r="P910" s="14"/>
    </row>
    <row r="911" spans="2:16" ht="15">
      <c r="B911" s="7"/>
      <c r="C911" s="50"/>
      <c r="D911" s="50"/>
      <c r="E911" s="27" t="s">
        <v>1225</v>
      </c>
      <c r="F911" s="27"/>
      <c r="G911" s="44" t="s">
        <v>589</v>
      </c>
      <c r="H911" s="81" t="s">
        <v>881</v>
      </c>
      <c r="I911" s="27">
        <v>36126</v>
      </c>
      <c r="L911" s="40" t="s">
        <v>660</v>
      </c>
      <c r="M911" s="40" t="s">
        <v>1226</v>
      </c>
      <c r="N911" s="45"/>
      <c r="O911" s="45"/>
      <c r="P911" s="14"/>
    </row>
    <row r="912" spans="2:16" ht="15">
      <c r="B912" s="7"/>
      <c r="C912" s="50"/>
      <c r="D912" s="50"/>
      <c r="E912" s="27" t="s">
        <v>1227</v>
      </c>
      <c r="F912" s="27"/>
      <c r="G912" s="44" t="s">
        <v>589</v>
      </c>
      <c r="H912" s="81" t="s">
        <v>881</v>
      </c>
      <c r="I912" s="27">
        <v>36202</v>
      </c>
      <c r="L912" s="40" t="s">
        <v>737</v>
      </c>
      <c r="M912" s="40" t="s">
        <v>692</v>
      </c>
      <c r="N912" s="45"/>
      <c r="O912" s="45"/>
      <c r="P912" s="14"/>
    </row>
    <row r="913" spans="2:16" ht="15">
      <c r="B913" s="7" t="s">
        <v>1228</v>
      </c>
      <c r="C913" s="50"/>
      <c r="D913" s="50"/>
      <c r="E913" s="27" t="s">
        <v>2105</v>
      </c>
      <c r="F913" s="27"/>
      <c r="G913" s="44" t="s">
        <v>589</v>
      </c>
      <c r="H913" s="81" t="s">
        <v>881</v>
      </c>
      <c r="I913" s="27">
        <v>35951</v>
      </c>
      <c r="J913" s="12" t="s">
        <v>1309</v>
      </c>
      <c r="L913" s="40"/>
      <c r="M913" s="40" t="s">
        <v>592</v>
      </c>
      <c r="N913" s="45"/>
      <c r="O913" s="45"/>
      <c r="P913" s="14"/>
    </row>
    <row r="914" spans="2:16" ht="15">
      <c r="B914" s="7"/>
      <c r="C914" s="50"/>
      <c r="D914" s="50"/>
      <c r="E914" s="27" t="s">
        <v>1484</v>
      </c>
      <c r="F914" s="27"/>
      <c r="G914" s="44" t="s">
        <v>589</v>
      </c>
      <c r="H914" s="81" t="s">
        <v>881</v>
      </c>
      <c r="I914" s="27">
        <v>35781</v>
      </c>
      <c r="L914" s="40" t="s">
        <v>660</v>
      </c>
      <c r="M914" s="40" t="s">
        <v>692</v>
      </c>
      <c r="N914" s="45"/>
      <c r="O914" s="45"/>
      <c r="P914" s="14"/>
    </row>
    <row r="915" spans="2:16" ht="15">
      <c r="B915" s="7" t="s">
        <v>1229</v>
      </c>
      <c r="C915" s="50"/>
      <c r="D915" s="50"/>
      <c r="E915" s="27" t="s">
        <v>2106</v>
      </c>
      <c r="F915" s="27"/>
      <c r="G915" s="44" t="s">
        <v>589</v>
      </c>
      <c r="H915" s="81" t="s">
        <v>881</v>
      </c>
      <c r="I915" s="27">
        <v>36132</v>
      </c>
      <c r="L915" s="40" t="s">
        <v>660</v>
      </c>
      <c r="M915" s="40" t="s">
        <v>692</v>
      </c>
      <c r="N915" s="51" t="s">
        <v>1230</v>
      </c>
      <c r="O915" s="45"/>
      <c r="P915" s="14"/>
    </row>
    <row r="916" spans="2:16" ht="15">
      <c r="B916" s="7" t="s">
        <v>3004</v>
      </c>
      <c r="C916" s="50"/>
      <c r="D916" s="50"/>
      <c r="E916" s="27" t="s">
        <v>3005</v>
      </c>
      <c r="F916" s="27"/>
      <c r="G916" s="44" t="s">
        <v>589</v>
      </c>
      <c r="H916" s="81" t="s">
        <v>881</v>
      </c>
      <c r="L916" s="40" t="s">
        <v>3006</v>
      </c>
      <c r="M916" s="40" t="s">
        <v>692</v>
      </c>
      <c r="N916" s="51"/>
      <c r="O916" s="45"/>
      <c r="P916" s="14"/>
    </row>
    <row r="917" spans="2:16" ht="15">
      <c r="B917" s="7" t="s">
        <v>2847</v>
      </c>
      <c r="C917" s="50"/>
      <c r="D917" s="50"/>
      <c r="E917" s="27" t="s">
        <v>2107</v>
      </c>
      <c r="F917" s="27"/>
      <c r="G917" s="44" t="s">
        <v>589</v>
      </c>
      <c r="H917" s="81" t="s">
        <v>881</v>
      </c>
      <c r="I917" s="27">
        <v>35972</v>
      </c>
      <c r="L917" s="40" t="s">
        <v>737</v>
      </c>
      <c r="M917" s="40" t="s">
        <v>692</v>
      </c>
      <c r="N917" s="45"/>
      <c r="O917" s="45"/>
      <c r="P917" s="14"/>
    </row>
    <row r="918" spans="2:16" ht="15">
      <c r="B918" s="7"/>
      <c r="C918" s="50"/>
      <c r="D918" s="50"/>
      <c r="E918" s="27" t="s">
        <v>2108</v>
      </c>
      <c r="F918" s="27"/>
      <c r="G918" s="44" t="s">
        <v>589</v>
      </c>
      <c r="H918" s="81" t="s">
        <v>881</v>
      </c>
      <c r="I918" s="27">
        <v>36059</v>
      </c>
      <c r="L918" s="40"/>
      <c r="M918" s="40" t="s">
        <v>692</v>
      </c>
      <c r="N918" s="45"/>
      <c r="O918" s="45"/>
      <c r="P918" s="14"/>
    </row>
    <row r="919" spans="2:16" ht="15">
      <c r="B919" s="7" t="s">
        <v>2951</v>
      </c>
      <c r="C919" s="50"/>
      <c r="D919" s="50"/>
      <c r="E919" s="27" t="s">
        <v>2950</v>
      </c>
      <c r="F919" s="27"/>
      <c r="G919" s="44" t="s">
        <v>589</v>
      </c>
      <c r="H919" s="81" t="s">
        <v>881</v>
      </c>
      <c r="I919" s="27">
        <v>35814</v>
      </c>
      <c r="L919" s="40" t="s">
        <v>295</v>
      </c>
      <c r="M919" s="40" t="s">
        <v>592</v>
      </c>
      <c r="N919" s="45"/>
      <c r="O919" s="45"/>
      <c r="P919" s="14"/>
    </row>
    <row r="920" spans="2:16" ht="15">
      <c r="B920" s="7" t="s">
        <v>1572</v>
      </c>
      <c r="C920" s="50"/>
      <c r="D920" s="50"/>
      <c r="E920" s="27" t="s">
        <v>2109</v>
      </c>
      <c r="F920" s="27"/>
      <c r="G920" s="44" t="s">
        <v>589</v>
      </c>
      <c r="H920" s="81" t="s">
        <v>881</v>
      </c>
      <c r="I920" s="27">
        <v>35996</v>
      </c>
      <c r="L920" s="40" t="s">
        <v>1573</v>
      </c>
      <c r="M920" s="40" t="s">
        <v>692</v>
      </c>
      <c r="N920" s="45"/>
      <c r="O920" s="45"/>
      <c r="P920" s="14"/>
    </row>
    <row r="921" spans="2:16" ht="15">
      <c r="B921" s="7"/>
      <c r="C921" s="50"/>
      <c r="D921" s="50"/>
      <c r="E921" s="27" t="s">
        <v>2110</v>
      </c>
      <c r="F921" s="27"/>
      <c r="G921" s="44" t="s">
        <v>589</v>
      </c>
      <c r="H921" s="81" t="s">
        <v>881</v>
      </c>
      <c r="I921" s="27">
        <v>35822</v>
      </c>
      <c r="L921" s="40" t="s">
        <v>976</v>
      </c>
      <c r="M921" s="40" t="s">
        <v>692</v>
      </c>
      <c r="N921" s="45"/>
      <c r="O921" s="45"/>
      <c r="P921" s="14"/>
    </row>
    <row r="922" spans="2:16" ht="15">
      <c r="B922" s="7" t="s">
        <v>1231</v>
      </c>
      <c r="C922" s="50"/>
      <c r="D922" s="50"/>
      <c r="E922" s="27" t="s">
        <v>687</v>
      </c>
      <c r="F922" s="27"/>
      <c r="G922" s="44" t="s">
        <v>589</v>
      </c>
      <c r="H922" s="81" t="s">
        <v>881</v>
      </c>
      <c r="I922" s="27">
        <v>36124</v>
      </c>
      <c r="L922" s="40" t="s">
        <v>660</v>
      </c>
      <c r="M922" s="40" t="s">
        <v>592</v>
      </c>
      <c r="N922" s="45"/>
      <c r="O922" s="45"/>
      <c r="P922" s="14"/>
    </row>
    <row r="923" spans="2:16" ht="15">
      <c r="B923" s="7"/>
      <c r="C923" s="50"/>
      <c r="D923" s="50"/>
      <c r="E923" s="27" t="s">
        <v>1485</v>
      </c>
      <c r="F923" s="27"/>
      <c r="G923" s="44" t="s">
        <v>589</v>
      </c>
      <c r="H923" s="81" t="s">
        <v>881</v>
      </c>
      <c r="I923" s="27">
        <v>36058</v>
      </c>
      <c r="L923" s="40" t="s">
        <v>1486</v>
      </c>
      <c r="M923" s="40" t="s">
        <v>870</v>
      </c>
      <c r="N923" s="45"/>
      <c r="O923" s="45"/>
      <c r="P923" s="14"/>
    </row>
    <row r="924" spans="2:16" ht="15">
      <c r="B924" s="7"/>
      <c r="C924" s="50"/>
      <c r="D924" s="50"/>
      <c r="E924" s="27" t="s">
        <v>1232</v>
      </c>
      <c r="F924" s="27"/>
      <c r="G924" s="44" t="s">
        <v>589</v>
      </c>
      <c r="H924" s="81" t="s">
        <v>881</v>
      </c>
      <c r="I924" s="27">
        <v>2258</v>
      </c>
      <c r="L924" s="40" t="s">
        <v>737</v>
      </c>
      <c r="M924" s="40" t="s">
        <v>692</v>
      </c>
      <c r="N924" s="45"/>
      <c r="O924" s="45"/>
      <c r="P924" s="14"/>
    </row>
    <row r="925" spans="2:16" ht="15">
      <c r="B925" s="7"/>
      <c r="C925" s="50"/>
      <c r="D925" s="50"/>
      <c r="E925" s="27" t="s">
        <v>2111</v>
      </c>
      <c r="F925" s="27"/>
      <c r="G925" s="44" t="s">
        <v>589</v>
      </c>
      <c r="H925" s="81" t="s">
        <v>881</v>
      </c>
      <c r="I925" s="27">
        <v>36037</v>
      </c>
      <c r="L925" s="40" t="s">
        <v>976</v>
      </c>
      <c r="M925" s="40" t="s">
        <v>692</v>
      </c>
      <c r="N925" s="45"/>
      <c r="O925" s="45"/>
      <c r="P925" s="14"/>
    </row>
    <row r="926" spans="2:16" ht="15">
      <c r="B926" s="7"/>
      <c r="C926" s="50"/>
      <c r="D926" s="50"/>
      <c r="E926" s="27" t="s">
        <v>2112</v>
      </c>
      <c r="F926" s="27"/>
      <c r="G926" s="44" t="s">
        <v>589</v>
      </c>
      <c r="H926" s="81" t="s">
        <v>881</v>
      </c>
      <c r="I926" s="27">
        <v>36042</v>
      </c>
      <c r="L926" s="40"/>
      <c r="M926" s="40" t="s">
        <v>692</v>
      </c>
      <c r="N926" s="45"/>
      <c r="O926" s="45"/>
      <c r="P926" s="14"/>
    </row>
    <row r="927" spans="2:16" ht="15">
      <c r="B927" s="7" t="s">
        <v>481</v>
      </c>
      <c r="C927" s="50"/>
      <c r="D927" s="50"/>
      <c r="E927" s="27" t="s">
        <v>482</v>
      </c>
      <c r="F927" s="27"/>
      <c r="G927" s="44" t="s">
        <v>589</v>
      </c>
      <c r="H927" s="81" t="s">
        <v>881</v>
      </c>
      <c r="I927" s="27">
        <v>3604</v>
      </c>
      <c r="L927" s="40" t="s">
        <v>483</v>
      </c>
      <c r="M927" s="40" t="s">
        <v>1270</v>
      </c>
      <c r="N927" s="45"/>
      <c r="O927" s="45"/>
      <c r="P927" s="14"/>
    </row>
    <row r="928" spans="2:16" ht="15">
      <c r="B928" s="7" t="s">
        <v>1233</v>
      </c>
      <c r="C928" s="50"/>
      <c r="D928" s="50"/>
      <c r="E928" s="27" t="s">
        <v>1234</v>
      </c>
      <c r="F928" s="27"/>
      <c r="G928" s="44" t="s">
        <v>589</v>
      </c>
      <c r="H928" s="81" t="s">
        <v>881</v>
      </c>
      <c r="L928" s="40" t="s">
        <v>644</v>
      </c>
      <c r="M928" s="40" t="s">
        <v>692</v>
      </c>
      <c r="N928" s="45"/>
      <c r="O928" s="45"/>
      <c r="P928" s="14"/>
    </row>
    <row r="929" spans="2:16" ht="15">
      <c r="B929" s="7" t="s">
        <v>2953</v>
      </c>
      <c r="C929" s="50"/>
      <c r="D929" s="50"/>
      <c r="E929" s="27" t="s">
        <v>2952</v>
      </c>
      <c r="F929" s="27"/>
      <c r="G929" s="44" t="s">
        <v>589</v>
      </c>
      <c r="H929" s="81" t="s">
        <v>881</v>
      </c>
      <c r="I929" s="27">
        <v>36027</v>
      </c>
      <c r="L929" s="40" t="s">
        <v>1215</v>
      </c>
      <c r="M929" s="40" t="s">
        <v>592</v>
      </c>
      <c r="N929" s="45"/>
      <c r="O929" s="45"/>
      <c r="P929" s="14"/>
    </row>
    <row r="930" spans="2:16" ht="15">
      <c r="B930" s="7"/>
      <c r="C930" s="50"/>
      <c r="D930" s="50"/>
      <c r="E930" s="27" t="s">
        <v>1235</v>
      </c>
      <c r="F930" s="27"/>
      <c r="G930" s="44" t="s">
        <v>589</v>
      </c>
      <c r="H930" s="81" t="s">
        <v>881</v>
      </c>
      <c r="I930" s="27">
        <v>35400</v>
      </c>
      <c r="L930" s="40" t="s">
        <v>591</v>
      </c>
      <c r="M930" s="40" t="s">
        <v>692</v>
      </c>
      <c r="N930" s="45"/>
      <c r="O930" s="45"/>
      <c r="P930" s="14"/>
    </row>
    <row r="931" spans="2:16" ht="15">
      <c r="B931" s="7" t="s">
        <v>1264</v>
      </c>
      <c r="C931" s="50"/>
      <c r="D931" s="50"/>
      <c r="E931" s="27" t="s">
        <v>1265</v>
      </c>
      <c r="F931" s="27"/>
      <c r="G931" s="44" t="s">
        <v>589</v>
      </c>
      <c r="H931" s="81" t="s">
        <v>881</v>
      </c>
      <c r="I931" s="27">
        <v>35874</v>
      </c>
      <c r="L931" s="40" t="s">
        <v>1179</v>
      </c>
      <c r="M931" s="40" t="s">
        <v>870</v>
      </c>
      <c r="N931" s="51" t="s">
        <v>1266</v>
      </c>
      <c r="O931" s="45"/>
      <c r="P931" s="14"/>
    </row>
    <row r="932" spans="2:16" ht="15">
      <c r="B932" s="7"/>
      <c r="C932" s="50"/>
      <c r="D932" s="50"/>
      <c r="E932" s="27" t="s">
        <v>1236</v>
      </c>
      <c r="F932" s="27"/>
      <c r="G932" s="44" t="s">
        <v>589</v>
      </c>
      <c r="H932" s="81" t="s">
        <v>881</v>
      </c>
      <c r="I932" s="27">
        <v>35062</v>
      </c>
      <c r="L932" s="40" t="s">
        <v>883</v>
      </c>
      <c r="M932" s="40" t="s">
        <v>692</v>
      </c>
      <c r="N932" s="45"/>
      <c r="O932" s="45"/>
      <c r="P932" s="14"/>
    </row>
    <row r="933" spans="2:16" ht="15">
      <c r="B933" s="7"/>
      <c r="C933" s="50"/>
      <c r="D933" s="50"/>
      <c r="E933" s="27" t="s">
        <v>1237</v>
      </c>
      <c r="F933" s="27"/>
      <c r="G933" s="44" t="s">
        <v>589</v>
      </c>
      <c r="H933" s="81" t="s">
        <v>881</v>
      </c>
      <c r="I933" s="27">
        <v>35081</v>
      </c>
      <c r="L933" s="40" t="s">
        <v>660</v>
      </c>
      <c r="M933" s="40" t="s">
        <v>692</v>
      </c>
      <c r="N933" s="45"/>
      <c r="O933" s="45"/>
      <c r="P933" s="14"/>
    </row>
    <row r="934" spans="2:16" ht="15">
      <c r="B934" s="7" t="s">
        <v>2791</v>
      </c>
      <c r="C934" s="50"/>
      <c r="D934" s="50"/>
      <c r="E934" s="27" t="s">
        <v>2113</v>
      </c>
      <c r="F934" s="27"/>
      <c r="G934" s="44" t="s">
        <v>589</v>
      </c>
      <c r="H934" s="81" t="s">
        <v>881</v>
      </c>
      <c r="I934" s="27">
        <v>35996</v>
      </c>
      <c r="L934" s="40" t="s">
        <v>947</v>
      </c>
      <c r="M934" s="40" t="s">
        <v>692</v>
      </c>
      <c r="N934" s="51" t="s">
        <v>2792</v>
      </c>
      <c r="O934" s="45"/>
      <c r="P934" s="14"/>
    </row>
    <row r="935" spans="2:16" ht="15">
      <c r="B935" s="7" t="s">
        <v>1238</v>
      </c>
      <c r="C935" s="50"/>
      <c r="D935" s="50"/>
      <c r="E935" s="27" t="s">
        <v>2114</v>
      </c>
      <c r="F935" s="27"/>
      <c r="G935" s="44" t="s">
        <v>589</v>
      </c>
      <c r="H935" s="81" t="s">
        <v>881</v>
      </c>
      <c r="L935" s="40"/>
      <c r="M935" s="40" t="s">
        <v>1270</v>
      </c>
      <c r="N935" s="45"/>
      <c r="O935" s="45"/>
      <c r="P935" s="14"/>
    </row>
    <row r="936" spans="2:16" ht="15">
      <c r="B936" s="7" t="s">
        <v>0</v>
      </c>
      <c r="C936" s="50"/>
      <c r="D936" s="50"/>
      <c r="E936" s="27" t="s">
        <v>1</v>
      </c>
      <c r="F936" s="27"/>
      <c r="G936" s="44" t="s">
        <v>589</v>
      </c>
      <c r="H936" s="81" t="s">
        <v>881</v>
      </c>
      <c r="L936" s="40"/>
      <c r="M936" s="40" t="s">
        <v>592</v>
      </c>
      <c r="N936" s="45"/>
      <c r="O936" s="45"/>
      <c r="P936" s="14"/>
    </row>
    <row r="937" spans="2:16" ht="15">
      <c r="B937" s="7" t="s">
        <v>2960</v>
      </c>
      <c r="C937" s="50"/>
      <c r="D937" s="50"/>
      <c r="E937" s="27" t="s">
        <v>2961</v>
      </c>
      <c r="F937" s="27"/>
      <c r="G937" s="44" t="s">
        <v>589</v>
      </c>
      <c r="H937" s="81" t="s">
        <v>881</v>
      </c>
      <c r="L937" s="40" t="s">
        <v>644</v>
      </c>
      <c r="M937" s="40" t="s">
        <v>592</v>
      </c>
      <c r="N937" s="45"/>
      <c r="O937" s="45"/>
      <c r="P937" s="14"/>
    </row>
    <row r="938" spans="2:16" ht="15">
      <c r="B938" s="7"/>
      <c r="C938" s="50"/>
      <c r="D938" s="50"/>
      <c r="E938" s="27" t="s">
        <v>616</v>
      </c>
      <c r="F938" s="27"/>
      <c r="G938" s="44" t="s">
        <v>589</v>
      </c>
      <c r="H938" s="81" t="s">
        <v>881</v>
      </c>
      <c r="I938" s="27">
        <v>36092</v>
      </c>
      <c r="J938" s="28" t="s">
        <v>617</v>
      </c>
      <c r="L938" s="40"/>
      <c r="M938" s="40"/>
      <c r="N938" s="45"/>
      <c r="O938" s="45"/>
      <c r="P938" s="14"/>
    </row>
    <row r="939" spans="2:16" ht="15">
      <c r="B939" s="7"/>
      <c r="C939" s="50"/>
      <c r="D939" s="50"/>
      <c r="E939" s="27" t="s">
        <v>2115</v>
      </c>
      <c r="F939" s="27"/>
      <c r="G939" s="44" t="s">
        <v>589</v>
      </c>
      <c r="H939" s="81" t="s">
        <v>881</v>
      </c>
      <c r="I939" s="27">
        <v>36246</v>
      </c>
      <c r="J939" s="28"/>
      <c r="L939" s="40" t="s">
        <v>1160</v>
      </c>
      <c r="M939" s="40" t="s">
        <v>692</v>
      </c>
      <c r="N939" s="45"/>
      <c r="O939" s="45"/>
      <c r="P939" s="14"/>
    </row>
    <row r="940" spans="2:16" ht="15">
      <c r="B940" s="7" t="s">
        <v>2632</v>
      </c>
      <c r="C940" s="50"/>
      <c r="D940" s="50"/>
      <c r="E940" s="27" t="s">
        <v>2</v>
      </c>
      <c r="F940" s="27"/>
      <c r="G940" s="44" t="s">
        <v>589</v>
      </c>
      <c r="H940" s="81" t="s">
        <v>881</v>
      </c>
      <c r="I940" s="27">
        <v>35397</v>
      </c>
      <c r="L940" s="40" t="s">
        <v>644</v>
      </c>
      <c r="M940" s="40" t="s">
        <v>592</v>
      </c>
      <c r="N940" s="51" t="s">
        <v>3</v>
      </c>
      <c r="O940" s="45"/>
      <c r="P940" s="14"/>
    </row>
    <row r="941" spans="2:16" ht="15">
      <c r="B941" s="7"/>
      <c r="C941" s="50"/>
      <c r="D941" s="50"/>
      <c r="E941" s="27" t="s">
        <v>2116</v>
      </c>
      <c r="F941" s="27"/>
      <c r="G941" s="44" t="s">
        <v>589</v>
      </c>
      <c r="H941" s="81" t="s">
        <v>881</v>
      </c>
      <c r="L941" s="40" t="s">
        <v>976</v>
      </c>
      <c r="M941" s="40" t="s">
        <v>692</v>
      </c>
      <c r="N941" s="45"/>
      <c r="O941" s="45"/>
      <c r="P941" s="14"/>
    </row>
    <row r="942" spans="2:16" ht="15">
      <c r="B942" s="7" t="s">
        <v>3058</v>
      </c>
      <c r="C942" s="50"/>
      <c r="D942" s="50"/>
      <c r="E942" s="27" t="s">
        <v>3059</v>
      </c>
      <c r="F942" s="27"/>
      <c r="G942" s="44" t="s">
        <v>589</v>
      </c>
      <c r="H942" s="81" t="s">
        <v>881</v>
      </c>
      <c r="L942" s="40" t="s">
        <v>845</v>
      </c>
      <c r="M942" s="40" t="s">
        <v>692</v>
      </c>
      <c r="N942" s="45"/>
      <c r="O942" s="45"/>
      <c r="P942" s="14"/>
    </row>
    <row r="943" spans="2:16" ht="15">
      <c r="B943" s="7" t="s">
        <v>4</v>
      </c>
      <c r="C943" s="50"/>
      <c r="D943" s="50"/>
      <c r="E943" s="27" t="s">
        <v>2117</v>
      </c>
      <c r="F943" s="27"/>
      <c r="G943" s="44" t="s">
        <v>589</v>
      </c>
      <c r="H943" s="81" t="s">
        <v>881</v>
      </c>
      <c r="L943" s="40"/>
      <c r="M943" s="40"/>
      <c r="N943" s="45"/>
      <c r="O943" s="45"/>
      <c r="P943" s="14"/>
    </row>
    <row r="944" spans="2:16" ht="15">
      <c r="B944" s="97" t="s">
        <v>134</v>
      </c>
      <c r="C944" s="50"/>
      <c r="D944" s="50"/>
      <c r="E944" s="27" t="s">
        <v>2118</v>
      </c>
      <c r="F944" s="27"/>
      <c r="G944" s="44" t="s">
        <v>589</v>
      </c>
      <c r="H944" s="81" t="s">
        <v>881</v>
      </c>
      <c r="L944" s="40"/>
      <c r="M944" s="40"/>
      <c r="N944" s="51" t="s">
        <v>1472</v>
      </c>
      <c r="O944" s="45"/>
      <c r="P944" s="14"/>
    </row>
    <row r="945" spans="2:16" ht="15">
      <c r="B945" s="4"/>
      <c r="C945" s="50"/>
      <c r="D945" s="50"/>
      <c r="E945" s="27" t="s">
        <v>2119</v>
      </c>
      <c r="F945" s="27"/>
      <c r="G945" s="44" t="s">
        <v>589</v>
      </c>
      <c r="H945" s="81" t="s">
        <v>881</v>
      </c>
      <c r="I945" s="27">
        <v>36173</v>
      </c>
      <c r="L945" s="40"/>
      <c r="M945" s="40" t="s">
        <v>692</v>
      </c>
      <c r="N945" s="51"/>
      <c r="O945" s="45"/>
      <c r="P945" s="14"/>
    </row>
    <row r="946" spans="2:16" ht="15">
      <c r="B946" s="7"/>
      <c r="C946" s="50"/>
      <c r="D946" s="50"/>
      <c r="E946" s="27" t="s">
        <v>2120</v>
      </c>
      <c r="G946" s="44" t="s">
        <v>589</v>
      </c>
      <c r="H946" s="81" t="s">
        <v>881</v>
      </c>
      <c r="L946" s="40"/>
      <c r="M946" s="40" t="s">
        <v>592</v>
      </c>
      <c r="N946" s="45"/>
      <c r="O946" s="45"/>
      <c r="P946" s="14"/>
    </row>
    <row r="947" spans="2:16" ht="15">
      <c r="B947" s="7"/>
      <c r="C947" s="50"/>
      <c r="D947" s="50"/>
      <c r="E947" s="58" t="s">
        <v>5</v>
      </c>
      <c r="F947" s="58"/>
      <c r="G947" s="44" t="s">
        <v>589</v>
      </c>
      <c r="H947" s="81" t="s">
        <v>881</v>
      </c>
      <c r="I947" s="37">
        <v>36153</v>
      </c>
      <c r="J947" s="37"/>
      <c r="L947" s="40" t="s">
        <v>695</v>
      </c>
      <c r="M947" s="40" t="s">
        <v>692</v>
      </c>
      <c r="N947" s="45"/>
      <c r="O947" s="45"/>
      <c r="P947" s="14"/>
    </row>
    <row r="948" spans="2:16" ht="15">
      <c r="B948" s="7"/>
      <c r="C948" s="50"/>
      <c r="D948" s="50"/>
      <c r="E948" s="58" t="s">
        <v>6</v>
      </c>
      <c r="F948" s="58"/>
      <c r="G948" s="44" t="s">
        <v>589</v>
      </c>
      <c r="H948" s="81" t="s">
        <v>881</v>
      </c>
      <c r="I948" s="37">
        <v>36147</v>
      </c>
      <c r="J948" s="37"/>
      <c r="L948" s="40" t="s">
        <v>591</v>
      </c>
      <c r="M948" s="40" t="s">
        <v>692</v>
      </c>
      <c r="N948" s="45"/>
      <c r="O948" s="45"/>
      <c r="P948" s="14"/>
    </row>
    <row r="949" spans="2:16" ht="15">
      <c r="B949" s="7"/>
      <c r="C949" s="50"/>
      <c r="D949" s="50"/>
      <c r="E949" s="58" t="s">
        <v>2121</v>
      </c>
      <c r="F949" s="58"/>
      <c r="G949" s="44" t="s">
        <v>589</v>
      </c>
      <c r="H949" s="81" t="s">
        <v>881</v>
      </c>
      <c r="I949" s="37">
        <v>35397</v>
      </c>
      <c r="J949" s="37"/>
      <c r="L949" s="40" t="s">
        <v>1487</v>
      </c>
      <c r="M949" s="40" t="s">
        <v>692</v>
      </c>
      <c r="N949" s="45"/>
      <c r="O949" s="45"/>
      <c r="P949" s="14"/>
    </row>
    <row r="950" spans="2:16" ht="15">
      <c r="B950" s="7"/>
      <c r="C950" s="50"/>
      <c r="D950" s="50"/>
      <c r="E950" s="58" t="s">
        <v>1345</v>
      </c>
      <c r="F950" s="58"/>
      <c r="G950" s="44" t="s">
        <v>589</v>
      </c>
      <c r="H950" s="81" t="s">
        <v>881</v>
      </c>
      <c r="I950" s="37"/>
      <c r="J950" s="37" t="s">
        <v>1309</v>
      </c>
      <c r="L950" s="40"/>
      <c r="M950" s="40" t="s">
        <v>592</v>
      </c>
      <c r="N950" s="45"/>
      <c r="O950" s="45"/>
      <c r="P950" s="14"/>
    </row>
    <row r="951" spans="2:16" ht="15">
      <c r="B951" s="7"/>
      <c r="C951" s="50"/>
      <c r="D951" s="50"/>
      <c r="E951" s="58" t="s">
        <v>1682</v>
      </c>
      <c r="F951" s="58"/>
      <c r="G951" s="44" t="s">
        <v>589</v>
      </c>
      <c r="H951" s="81" t="s">
        <v>881</v>
      </c>
      <c r="I951" s="37">
        <v>36244</v>
      </c>
      <c r="J951" s="37" t="s">
        <v>1309</v>
      </c>
      <c r="L951" s="40" t="s">
        <v>591</v>
      </c>
      <c r="M951" s="40" t="s">
        <v>592</v>
      </c>
      <c r="N951" s="45"/>
      <c r="O951" s="45"/>
      <c r="P951" s="14"/>
    </row>
    <row r="952" spans="2:16" ht="15">
      <c r="B952" s="7"/>
      <c r="C952" s="50"/>
      <c r="D952" s="50"/>
      <c r="E952" s="58" t="s">
        <v>2122</v>
      </c>
      <c r="F952" s="58"/>
      <c r="G952" s="44" t="s">
        <v>589</v>
      </c>
      <c r="H952" s="81" t="s">
        <v>881</v>
      </c>
      <c r="I952" s="37"/>
      <c r="J952" s="37"/>
      <c r="L952" s="40" t="s">
        <v>660</v>
      </c>
      <c r="M952" s="40" t="s">
        <v>692</v>
      </c>
      <c r="N952" s="45"/>
      <c r="O952" s="45"/>
      <c r="P952" s="14"/>
    </row>
    <row r="953" spans="2:16" ht="15">
      <c r="B953" s="7"/>
      <c r="C953" s="50"/>
      <c r="D953" s="50"/>
      <c r="E953" s="58" t="s">
        <v>1335</v>
      </c>
      <c r="F953" s="58"/>
      <c r="G953" s="44" t="s">
        <v>589</v>
      </c>
      <c r="H953" s="81" t="s">
        <v>881</v>
      </c>
      <c r="I953" s="37">
        <v>36265</v>
      </c>
      <c r="J953" s="37" t="s">
        <v>1309</v>
      </c>
      <c r="L953" s="40"/>
      <c r="M953" s="40" t="s">
        <v>592</v>
      </c>
      <c r="N953" s="45"/>
      <c r="O953" s="45"/>
      <c r="P953" s="14"/>
    </row>
    <row r="954" spans="2:16" ht="15">
      <c r="B954" s="7"/>
      <c r="C954" s="50"/>
      <c r="D954" s="50"/>
      <c r="E954" s="58" t="s">
        <v>1329</v>
      </c>
      <c r="F954" s="58"/>
      <c r="G954" s="44" t="s">
        <v>589</v>
      </c>
      <c r="H954" s="81" t="s">
        <v>881</v>
      </c>
      <c r="I954" s="37"/>
      <c r="J954" s="37" t="s">
        <v>1309</v>
      </c>
      <c r="L954" s="40"/>
      <c r="M954" s="40" t="s">
        <v>592</v>
      </c>
      <c r="N954" s="45"/>
      <c r="O954" s="45"/>
      <c r="P954" s="14"/>
    </row>
    <row r="955" spans="2:16" ht="15">
      <c r="B955" s="7"/>
      <c r="C955" s="50"/>
      <c r="D955" s="50"/>
      <c r="E955" s="27" t="s">
        <v>7</v>
      </c>
      <c r="F955" s="27"/>
      <c r="G955" s="44" t="s">
        <v>589</v>
      </c>
      <c r="H955" s="81" t="s">
        <v>881</v>
      </c>
      <c r="I955" s="58">
        <v>35664</v>
      </c>
      <c r="J955" s="58"/>
      <c r="L955" s="40" t="s">
        <v>976</v>
      </c>
      <c r="M955" s="40" t="s">
        <v>692</v>
      </c>
      <c r="N955" s="45"/>
      <c r="O955" s="45"/>
      <c r="P955" s="14"/>
    </row>
    <row r="956" spans="2:16" ht="15">
      <c r="B956" s="7" t="s">
        <v>8</v>
      </c>
      <c r="C956" s="50"/>
      <c r="D956" s="50"/>
      <c r="E956" s="27" t="s">
        <v>9</v>
      </c>
      <c r="F956" s="27"/>
      <c r="G956" s="44" t="s">
        <v>589</v>
      </c>
      <c r="H956" s="81" t="s">
        <v>881</v>
      </c>
      <c r="I956" s="27">
        <v>36163</v>
      </c>
      <c r="L956" s="40" t="s">
        <v>591</v>
      </c>
      <c r="M956" s="40" t="s">
        <v>692</v>
      </c>
      <c r="N956" s="88" t="s">
        <v>10</v>
      </c>
      <c r="O956" s="45"/>
      <c r="P956" s="14"/>
    </row>
    <row r="957" spans="2:16" ht="15">
      <c r="B957" s="7" t="s">
        <v>11</v>
      </c>
      <c r="C957" s="50"/>
      <c r="D957" s="50"/>
      <c r="E957" s="27" t="s">
        <v>2123</v>
      </c>
      <c r="F957" s="27"/>
      <c r="G957" s="44" t="s">
        <v>589</v>
      </c>
      <c r="H957" s="81" t="s">
        <v>881</v>
      </c>
      <c r="L957" s="40"/>
      <c r="M957" s="40"/>
      <c r="N957" s="45"/>
      <c r="O957" s="45"/>
      <c r="P957" s="14"/>
    </row>
    <row r="958" spans="2:16" ht="15">
      <c r="B958" s="7" t="s">
        <v>12</v>
      </c>
      <c r="C958" s="50"/>
      <c r="D958" s="50"/>
      <c r="E958" s="27" t="s">
        <v>2124</v>
      </c>
      <c r="F958" s="27"/>
      <c r="G958" s="44" t="s">
        <v>589</v>
      </c>
      <c r="H958" s="81" t="s">
        <v>881</v>
      </c>
      <c r="L958" s="40"/>
      <c r="M958" s="40" t="s">
        <v>592</v>
      </c>
      <c r="N958" s="45"/>
      <c r="O958" s="45"/>
      <c r="P958" s="14"/>
    </row>
    <row r="959" spans="2:16" ht="15">
      <c r="B959" s="7"/>
      <c r="C959" s="50"/>
      <c r="D959" s="50"/>
      <c r="E959" s="27" t="s">
        <v>17</v>
      </c>
      <c r="F959" s="27"/>
      <c r="G959" s="44" t="s">
        <v>589</v>
      </c>
      <c r="H959" s="81" t="s">
        <v>881</v>
      </c>
      <c r="I959" s="27">
        <v>36215</v>
      </c>
      <c r="L959" s="40" t="s">
        <v>1137</v>
      </c>
      <c r="M959" s="40" t="s">
        <v>692</v>
      </c>
      <c r="N959" s="45"/>
      <c r="O959" s="45"/>
      <c r="P959" s="14"/>
    </row>
    <row r="960" spans="2:16" ht="15">
      <c r="B960" s="7"/>
      <c r="C960" s="50"/>
      <c r="D960" s="50"/>
      <c r="E960" s="27" t="s">
        <v>18</v>
      </c>
      <c r="F960" s="27"/>
      <c r="G960" s="44" t="s">
        <v>589</v>
      </c>
      <c r="H960" s="81" t="s">
        <v>881</v>
      </c>
      <c r="I960" s="27">
        <v>36248</v>
      </c>
      <c r="L960" s="40" t="s">
        <v>660</v>
      </c>
      <c r="M960" s="40" t="s">
        <v>692</v>
      </c>
      <c r="N960" s="51" t="s">
        <v>19</v>
      </c>
      <c r="O960" s="45"/>
      <c r="P960" s="14"/>
    </row>
    <row r="961" spans="2:16" ht="15">
      <c r="B961" s="7"/>
      <c r="C961" s="50"/>
      <c r="D961" s="50"/>
      <c r="E961" s="27" t="s">
        <v>2125</v>
      </c>
      <c r="F961" s="27"/>
      <c r="G961" s="44" t="s">
        <v>589</v>
      </c>
      <c r="H961" s="81" t="s">
        <v>881</v>
      </c>
      <c r="L961" s="40"/>
      <c r="M961" s="40"/>
      <c r="N961" s="45"/>
      <c r="O961" s="45"/>
      <c r="P961" s="14"/>
    </row>
    <row r="962" spans="2:16" ht="15">
      <c r="B962" s="7" t="s">
        <v>20</v>
      </c>
      <c r="C962" s="50"/>
      <c r="D962" s="50"/>
      <c r="E962" s="27" t="s">
        <v>21</v>
      </c>
      <c r="F962" s="27"/>
      <c r="G962" s="44" t="s">
        <v>589</v>
      </c>
      <c r="H962" s="81" t="s">
        <v>881</v>
      </c>
      <c r="I962" s="27">
        <v>36298</v>
      </c>
      <c r="L962" s="40" t="s">
        <v>1030</v>
      </c>
      <c r="M962" s="40" t="s">
        <v>692</v>
      </c>
      <c r="N962" s="45"/>
      <c r="O962" s="45"/>
      <c r="P962" s="14"/>
    </row>
    <row r="963" spans="2:16" ht="15">
      <c r="B963" s="7"/>
      <c r="C963" s="50"/>
      <c r="D963" s="50"/>
      <c r="E963" s="27" t="s">
        <v>2126</v>
      </c>
      <c r="F963" s="27"/>
      <c r="G963" s="44" t="s">
        <v>589</v>
      </c>
      <c r="H963" s="81" t="s">
        <v>881</v>
      </c>
      <c r="I963" s="27">
        <v>35227</v>
      </c>
      <c r="L963" s="40" t="s">
        <v>1030</v>
      </c>
      <c r="M963" s="40" t="s">
        <v>692</v>
      </c>
      <c r="N963" s="45"/>
      <c r="O963" s="45"/>
      <c r="P963" s="14"/>
    </row>
    <row r="964" spans="2:16" ht="15">
      <c r="B964" s="7" t="s">
        <v>22</v>
      </c>
      <c r="C964" s="50"/>
      <c r="D964" s="50"/>
      <c r="E964" s="27" t="s">
        <v>2127</v>
      </c>
      <c r="F964" s="27"/>
      <c r="G964" s="44" t="s">
        <v>589</v>
      </c>
      <c r="H964" s="81" t="s">
        <v>881</v>
      </c>
      <c r="L964" s="40"/>
      <c r="M964" s="40"/>
      <c r="N964" s="45"/>
      <c r="O964" s="45"/>
      <c r="P964" s="14"/>
    </row>
    <row r="965" spans="2:16" ht="15">
      <c r="B965" s="7"/>
      <c r="C965" s="50"/>
      <c r="D965" s="50"/>
      <c r="E965" s="27" t="s">
        <v>1445</v>
      </c>
      <c r="F965" s="27"/>
      <c r="G965" s="44" t="s">
        <v>589</v>
      </c>
      <c r="H965" s="81" t="s">
        <v>881</v>
      </c>
      <c r="J965" s="12" t="s">
        <v>1309</v>
      </c>
      <c r="K965" s="12">
        <v>17027</v>
      </c>
      <c r="L965" s="40"/>
      <c r="M965" s="40"/>
      <c r="N965" s="45"/>
      <c r="O965" s="45"/>
      <c r="P965" s="14"/>
    </row>
    <row r="966" spans="2:16" ht="15">
      <c r="B966" s="7" t="s">
        <v>23</v>
      </c>
      <c r="C966" s="50"/>
      <c r="D966" s="50"/>
      <c r="E966" s="27" t="s">
        <v>2128</v>
      </c>
      <c r="F966" s="27"/>
      <c r="G966" s="44" t="s">
        <v>589</v>
      </c>
      <c r="H966" s="81" t="s">
        <v>881</v>
      </c>
      <c r="L966" s="40"/>
      <c r="M966" s="40" t="s">
        <v>592</v>
      </c>
      <c r="N966" s="45"/>
      <c r="O966" s="45"/>
      <c r="P966" s="14"/>
    </row>
    <row r="967" spans="2:16" ht="15">
      <c r="B967" s="7"/>
      <c r="C967" s="50"/>
      <c r="D967" s="50"/>
      <c r="E967" s="27" t="s">
        <v>24</v>
      </c>
      <c r="F967" s="27"/>
      <c r="G967" s="44" t="s">
        <v>589</v>
      </c>
      <c r="H967" s="81" t="s">
        <v>881</v>
      </c>
      <c r="L967" s="40"/>
      <c r="M967" s="40"/>
      <c r="N967" s="45"/>
      <c r="O967" s="45"/>
      <c r="P967" s="14"/>
    </row>
    <row r="968" spans="2:16" ht="15">
      <c r="B968" s="7" t="s">
        <v>2902</v>
      </c>
      <c r="C968" s="50"/>
      <c r="D968" s="50"/>
      <c r="E968" s="27" t="s">
        <v>2903</v>
      </c>
      <c r="F968" s="27"/>
      <c r="G968" s="44" t="s">
        <v>589</v>
      </c>
      <c r="H968" s="81" t="s">
        <v>881</v>
      </c>
      <c r="I968" s="27">
        <v>36304</v>
      </c>
      <c r="L968" s="40"/>
      <c r="M968" s="40" t="s">
        <v>592</v>
      </c>
      <c r="N968" s="51" t="s">
        <v>2905</v>
      </c>
      <c r="O968" s="45"/>
      <c r="P968" s="14"/>
    </row>
    <row r="969" spans="2:16" ht="15">
      <c r="B969" s="7" t="s">
        <v>25</v>
      </c>
      <c r="C969" s="50"/>
      <c r="D969" s="50"/>
      <c r="E969" s="27" t="s">
        <v>2129</v>
      </c>
      <c r="F969" s="27"/>
      <c r="G969" s="44" t="s">
        <v>589</v>
      </c>
      <c r="H969" s="81" t="s">
        <v>881</v>
      </c>
      <c r="I969" s="27">
        <v>36309</v>
      </c>
      <c r="K969" s="27">
        <v>17122</v>
      </c>
      <c r="L969" s="40" t="s">
        <v>1215</v>
      </c>
      <c r="M969" s="40" t="s">
        <v>592</v>
      </c>
      <c r="N969" s="45"/>
      <c r="O969" s="45"/>
      <c r="P969" s="14"/>
    </row>
    <row r="970" spans="2:16" ht="15">
      <c r="B970" s="7"/>
      <c r="C970" s="50"/>
      <c r="D970" s="50"/>
      <c r="E970" s="27" t="s">
        <v>26</v>
      </c>
      <c r="F970" s="27"/>
      <c r="G970" s="29" t="s">
        <v>27</v>
      </c>
      <c r="H970" s="81" t="s">
        <v>28</v>
      </c>
      <c r="I970" s="27">
        <v>556</v>
      </c>
      <c r="K970" s="27"/>
      <c r="L970" s="40" t="s">
        <v>660</v>
      </c>
      <c r="M970" s="40" t="s">
        <v>592</v>
      </c>
      <c r="N970" s="45"/>
      <c r="O970" s="45"/>
      <c r="P970" s="14"/>
    </row>
    <row r="971" spans="2:16" ht="15">
      <c r="B971" s="7" t="s">
        <v>2633</v>
      </c>
      <c r="C971" s="50"/>
      <c r="D971" s="50"/>
      <c r="E971" s="27" t="s">
        <v>2130</v>
      </c>
      <c r="F971" s="27"/>
      <c r="G971" s="29" t="s">
        <v>27</v>
      </c>
      <c r="H971" s="81" t="s">
        <v>28</v>
      </c>
      <c r="K971" s="27"/>
      <c r="L971" s="40"/>
      <c r="M971" s="40"/>
      <c r="N971" s="45"/>
      <c r="O971" s="45"/>
      <c r="P971" s="14"/>
    </row>
    <row r="972" spans="2:16" ht="15">
      <c r="B972" s="7" t="s">
        <v>29</v>
      </c>
      <c r="C972" s="50"/>
      <c r="D972" s="50"/>
      <c r="E972" s="27" t="s">
        <v>2131</v>
      </c>
      <c r="F972" s="27"/>
      <c r="G972" s="29" t="s">
        <v>27</v>
      </c>
      <c r="H972" s="81" t="s">
        <v>28</v>
      </c>
      <c r="K972" s="27"/>
      <c r="L972" s="40"/>
      <c r="M972" s="40"/>
      <c r="N972" s="45"/>
      <c r="O972" s="45"/>
      <c r="P972" s="14"/>
    </row>
    <row r="973" spans="2:16" ht="15">
      <c r="B973" s="7" t="s">
        <v>30</v>
      </c>
      <c r="C973" s="50"/>
      <c r="D973" s="50"/>
      <c r="E973" s="27" t="s">
        <v>2132</v>
      </c>
      <c r="F973" s="27"/>
      <c r="G973" s="29" t="s">
        <v>27</v>
      </c>
      <c r="H973" s="81" t="s">
        <v>28</v>
      </c>
      <c r="K973" s="27"/>
      <c r="L973" s="40"/>
      <c r="M973" s="40"/>
      <c r="N973" s="45"/>
      <c r="O973" s="45"/>
      <c r="P973" s="14"/>
    </row>
    <row r="974" spans="2:16" ht="15">
      <c r="B974" s="7" t="s">
        <v>308</v>
      </c>
      <c r="C974" s="50"/>
      <c r="D974" s="50"/>
      <c r="E974" s="27" t="s">
        <v>2133</v>
      </c>
      <c r="F974" s="27"/>
      <c r="G974" s="29" t="s">
        <v>27</v>
      </c>
      <c r="H974" s="81" t="s">
        <v>28</v>
      </c>
      <c r="K974" s="27"/>
      <c r="L974" s="40"/>
      <c r="M974" s="40"/>
      <c r="N974" s="51" t="s">
        <v>309</v>
      </c>
      <c r="O974" s="45"/>
      <c r="P974" s="14"/>
    </row>
    <row r="975" spans="2:16" ht="15">
      <c r="B975" s="7" t="s">
        <v>31</v>
      </c>
      <c r="C975" s="50"/>
      <c r="D975" s="50"/>
      <c r="E975" s="27" t="s">
        <v>2134</v>
      </c>
      <c r="F975" s="27"/>
      <c r="G975" s="29" t="s">
        <v>27</v>
      </c>
      <c r="H975" s="81" t="s">
        <v>28</v>
      </c>
      <c r="L975" s="40"/>
      <c r="M975" s="40" t="s">
        <v>592</v>
      </c>
      <c r="N975" s="45"/>
      <c r="O975" s="45"/>
      <c r="P975" s="14"/>
    </row>
    <row r="976" spans="2:16" ht="15">
      <c r="B976" s="7"/>
      <c r="C976" s="50"/>
      <c r="D976" s="50"/>
      <c r="E976" s="27" t="s">
        <v>1373</v>
      </c>
      <c r="F976" s="27"/>
      <c r="G976" s="29" t="s">
        <v>27</v>
      </c>
      <c r="H976" s="81" t="s">
        <v>28</v>
      </c>
      <c r="J976" s="12" t="s">
        <v>1309</v>
      </c>
      <c r="L976" s="40"/>
      <c r="M976" s="40" t="s">
        <v>592</v>
      </c>
      <c r="N976" s="45"/>
      <c r="O976" s="45"/>
      <c r="P976" s="14"/>
    </row>
    <row r="977" spans="2:16" ht="15">
      <c r="B977" s="7" t="s">
        <v>32</v>
      </c>
      <c r="C977" s="50"/>
      <c r="D977" s="50"/>
      <c r="E977" s="27" t="s">
        <v>33</v>
      </c>
      <c r="F977" s="27"/>
      <c r="G977" s="29" t="s">
        <v>27</v>
      </c>
      <c r="H977" s="81" t="s">
        <v>28</v>
      </c>
      <c r="I977" s="27">
        <v>566</v>
      </c>
      <c r="J977" s="52">
        <v>19952</v>
      </c>
      <c r="L977" s="40"/>
      <c r="M977" s="40" t="s">
        <v>592</v>
      </c>
      <c r="N977" s="51" t="s">
        <v>35</v>
      </c>
      <c r="O977" s="45"/>
      <c r="P977" s="14"/>
    </row>
    <row r="978" spans="2:16" ht="15">
      <c r="B978" s="7"/>
      <c r="C978" s="50"/>
      <c r="D978" s="50"/>
      <c r="E978" s="27" t="s">
        <v>3095</v>
      </c>
      <c r="F978" s="27"/>
      <c r="G978" s="29" t="s">
        <v>27</v>
      </c>
      <c r="H978" s="81" t="s">
        <v>28</v>
      </c>
      <c r="I978" s="27">
        <v>560</v>
      </c>
      <c r="J978" s="52"/>
      <c r="L978" s="40"/>
      <c r="M978" s="40" t="s">
        <v>592</v>
      </c>
      <c r="N978" s="51"/>
      <c r="O978" s="45"/>
      <c r="P978" s="14"/>
    </row>
    <row r="979" spans="2:16" ht="15">
      <c r="B979" s="7" t="s">
        <v>36</v>
      </c>
      <c r="C979" s="50"/>
      <c r="D979" s="50"/>
      <c r="E979" s="27" t="s">
        <v>2426</v>
      </c>
      <c r="F979" s="27"/>
      <c r="G979" s="29" t="s">
        <v>27</v>
      </c>
      <c r="H979" s="81" t="s">
        <v>28</v>
      </c>
      <c r="I979" s="27">
        <v>574</v>
      </c>
      <c r="L979" s="40"/>
      <c r="M979" s="40" t="s">
        <v>592</v>
      </c>
      <c r="N979" s="45"/>
      <c r="O979" s="45"/>
      <c r="P979" s="14"/>
    </row>
    <row r="980" spans="2:16" ht="15">
      <c r="B980" s="7" t="s">
        <v>2634</v>
      </c>
      <c r="C980" s="50"/>
      <c r="D980" s="50"/>
      <c r="E980" s="27" t="s">
        <v>2135</v>
      </c>
      <c r="F980" s="27"/>
      <c r="G980" s="29" t="s">
        <v>27</v>
      </c>
      <c r="H980" s="81" t="s">
        <v>28</v>
      </c>
      <c r="L980" s="40"/>
      <c r="M980" s="40" t="s">
        <v>592</v>
      </c>
      <c r="N980" s="51" t="s">
        <v>39</v>
      </c>
      <c r="O980" s="45"/>
      <c r="P980" s="14"/>
    </row>
    <row r="981" spans="2:16" ht="15">
      <c r="B981" s="7" t="s">
        <v>3014</v>
      </c>
      <c r="C981" s="50"/>
      <c r="D981" s="50"/>
      <c r="E981" s="27" t="s">
        <v>3015</v>
      </c>
      <c r="F981" s="27"/>
      <c r="G981" s="29" t="s">
        <v>27</v>
      </c>
      <c r="H981" s="81" t="s">
        <v>28</v>
      </c>
      <c r="L981" s="40" t="s">
        <v>660</v>
      </c>
      <c r="M981" s="40" t="s">
        <v>592</v>
      </c>
      <c r="N981" s="51"/>
      <c r="O981" s="45"/>
      <c r="P981" s="14"/>
    </row>
    <row r="982" spans="2:16" ht="15">
      <c r="B982" s="7" t="s">
        <v>40</v>
      </c>
      <c r="C982" s="50"/>
      <c r="D982" s="50"/>
      <c r="E982" s="27" t="s">
        <v>2136</v>
      </c>
      <c r="F982" s="27"/>
      <c r="G982" s="29" t="s">
        <v>27</v>
      </c>
      <c r="H982" s="81" t="s">
        <v>28</v>
      </c>
      <c r="I982" s="27">
        <v>625</v>
      </c>
      <c r="L982" s="40" t="s">
        <v>295</v>
      </c>
      <c r="M982" s="40" t="s">
        <v>592</v>
      </c>
      <c r="N982" s="45"/>
      <c r="O982" s="45"/>
      <c r="P982" s="14"/>
    </row>
    <row r="983" spans="2:16" ht="15">
      <c r="B983" s="7"/>
      <c r="C983" s="50"/>
      <c r="D983" s="50"/>
      <c r="E983" s="27" t="s">
        <v>1680</v>
      </c>
      <c r="F983" s="27"/>
      <c r="G983" s="29" t="s">
        <v>27</v>
      </c>
      <c r="H983" s="81" t="s">
        <v>28</v>
      </c>
      <c r="I983" s="27">
        <v>640</v>
      </c>
      <c r="J983" s="12" t="s">
        <v>1309</v>
      </c>
      <c r="L983" s="40" t="s">
        <v>295</v>
      </c>
      <c r="M983" s="40" t="s">
        <v>592</v>
      </c>
      <c r="N983" s="45"/>
      <c r="O983" s="45"/>
      <c r="P983" s="14"/>
    </row>
    <row r="984" spans="2:16" ht="15">
      <c r="B984" s="7" t="s">
        <v>2635</v>
      </c>
      <c r="C984" s="50"/>
      <c r="D984" s="50"/>
      <c r="E984" s="27" t="s">
        <v>2137</v>
      </c>
      <c r="F984" s="27"/>
      <c r="G984" s="29" t="s">
        <v>27</v>
      </c>
      <c r="H984" s="81" t="s">
        <v>28</v>
      </c>
      <c r="L984" s="40"/>
      <c r="M984" s="40" t="s">
        <v>592</v>
      </c>
      <c r="N984" s="45"/>
      <c r="O984" s="45"/>
      <c r="P984" s="14"/>
    </row>
    <row r="985" spans="2:16" ht="15">
      <c r="B985" s="7"/>
      <c r="C985" s="50"/>
      <c r="D985" s="50"/>
      <c r="E985" s="27" t="s">
        <v>175</v>
      </c>
      <c r="F985" s="27"/>
      <c r="G985" s="29" t="s">
        <v>27</v>
      </c>
      <c r="H985" s="81" t="s">
        <v>28</v>
      </c>
      <c r="I985" s="27">
        <v>632</v>
      </c>
      <c r="L985" s="40"/>
      <c r="M985" s="40" t="s">
        <v>592</v>
      </c>
      <c r="N985" s="51" t="s">
        <v>41</v>
      </c>
      <c r="O985" s="45"/>
      <c r="P985" s="14"/>
    </row>
    <row r="986" spans="2:16" ht="15">
      <c r="B986" s="7"/>
      <c r="C986" s="50"/>
      <c r="D986" s="50"/>
      <c r="E986" s="27" t="s">
        <v>2138</v>
      </c>
      <c r="F986" s="27"/>
      <c r="G986" s="29" t="s">
        <v>27</v>
      </c>
      <c r="H986" s="81" t="s">
        <v>28</v>
      </c>
      <c r="L986" s="40"/>
      <c r="M986" s="40" t="s">
        <v>592</v>
      </c>
      <c r="N986" s="45"/>
      <c r="O986" s="45"/>
      <c r="P986" s="14"/>
    </row>
    <row r="987" spans="2:16" ht="15">
      <c r="B987" s="7" t="s">
        <v>42</v>
      </c>
      <c r="C987" s="50"/>
      <c r="D987" s="50"/>
      <c r="E987" s="27" t="s">
        <v>2139</v>
      </c>
      <c r="F987" s="27"/>
      <c r="G987" s="29" t="s">
        <v>27</v>
      </c>
      <c r="H987" s="81" t="s">
        <v>28</v>
      </c>
      <c r="L987" s="40"/>
      <c r="M987" s="40" t="s">
        <v>592</v>
      </c>
      <c r="N987" s="45"/>
      <c r="O987" s="45"/>
      <c r="P987" s="14"/>
    </row>
    <row r="988" spans="2:16" ht="15">
      <c r="B988" s="7" t="s">
        <v>2636</v>
      </c>
      <c r="C988" s="50"/>
      <c r="D988" s="50"/>
      <c r="E988" s="27" t="s">
        <v>2140</v>
      </c>
      <c r="F988" s="27"/>
      <c r="G988" s="29" t="s">
        <v>27</v>
      </c>
      <c r="H988" s="81" t="s">
        <v>28</v>
      </c>
      <c r="L988" s="40"/>
      <c r="M988" s="40" t="s">
        <v>592</v>
      </c>
      <c r="N988" s="51" t="s">
        <v>43</v>
      </c>
      <c r="O988" s="45"/>
      <c r="P988" s="14"/>
    </row>
    <row r="989" spans="2:16" ht="15">
      <c r="B989" s="7" t="s">
        <v>44</v>
      </c>
      <c r="C989" s="50"/>
      <c r="D989" s="50"/>
      <c r="E989" s="27" t="s">
        <v>2141</v>
      </c>
      <c r="F989" s="27"/>
      <c r="G989" s="29" t="s">
        <v>27</v>
      </c>
      <c r="H989" s="81" t="s">
        <v>28</v>
      </c>
      <c r="L989" s="40"/>
      <c r="M989" s="40" t="s">
        <v>592</v>
      </c>
      <c r="N989" s="45"/>
      <c r="O989" s="45"/>
      <c r="P989" s="14"/>
    </row>
    <row r="990" spans="2:16" ht="15">
      <c r="B990" s="103" t="s">
        <v>45</v>
      </c>
      <c r="C990" s="57"/>
      <c r="D990" s="50"/>
      <c r="E990" s="27" t="s">
        <v>2141</v>
      </c>
      <c r="F990" s="28"/>
      <c r="G990" s="29" t="s">
        <v>27</v>
      </c>
      <c r="H990" s="81" t="s">
        <v>28</v>
      </c>
      <c r="L990" s="40"/>
      <c r="M990" s="40" t="s">
        <v>46</v>
      </c>
      <c r="N990" s="45"/>
      <c r="O990" s="45"/>
      <c r="P990" s="14"/>
    </row>
    <row r="991" spans="2:16" ht="15">
      <c r="B991" s="11"/>
      <c r="C991" s="57"/>
      <c r="D991" s="50"/>
      <c r="E991" s="27" t="s">
        <v>1673</v>
      </c>
      <c r="F991" s="28"/>
      <c r="G991" s="29" t="s">
        <v>27</v>
      </c>
      <c r="H991" s="81" t="s">
        <v>28</v>
      </c>
      <c r="I991" s="27">
        <v>690</v>
      </c>
      <c r="J991" s="12" t="s">
        <v>1309</v>
      </c>
      <c r="L991" s="40"/>
      <c r="M991" s="40" t="s">
        <v>592</v>
      </c>
      <c r="N991" s="45"/>
      <c r="O991" s="45"/>
      <c r="P991" s="14"/>
    </row>
    <row r="992" spans="2:16" ht="15">
      <c r="B992" s="11" t="s">
        <v>3134</v>
      </c>
      <c r="C992" s="57"/>
      <c r="D992" s="50"/>
      <c r="E992" s="27" t="s">
        <v>2820</v>
      </c>
      <c r="F992" s="28"/>
      <c r="G992" s="29" t="s">
        <v>27</v>
      </c>
      <c r="H992" s="81" t="s">
        <v>28</v>
      </c>
      <c r="I992" s="27">
        <v>686</v>
      </c>
      <c r="L992" s="40"/>
      <c r="M992" s="40" t="s">
        <v>592</v>
      </c>
      <c r="N992" s="51" t="s">
        <v>3135</v>
      </c>
      <c r="O992" s="45"/>
      <c r="P992" s="14"/>
    </row>
    <row r="993" spans="2:16" ht="15">
      <c r="B993" s="7" t="s">
        <v>2637</v>
      </c>
      <c r="C993" s="50"/>
      <c r="D993" s="50"/>
      <c r="E993" s="27" t="s">
        <v>2142</v>
      </c>
      <c r="F993" s="27"/>
      <c r="G993" s="44" t="s">
        <v>589</v>
      </c>
      <c r="H993" s="81" t="s">
        <v>881</v>
      </c>
      <c r="J993" s="28"/>
      <c r="L993" s="40"/>
      <c r="M993" s="40" t="s">
        <v>592</v>
      </c>
      <c r="N993" s="51" t="s">
        <v>47</v>
      </c>
      <c r="O993" s="45"/>
      <c r="P993" s="14"/>
    </row>
    <row r="994" spans="2:16" ht="15">
      <c r="B994" s="7" t="s">
        <v>48</v>
      </c>
      <c r="C994" s="50"/>
      <c r="D994" s="50"/>
      <c r="E994" s="27" t="s">
        <v>2143</v>
      </c>
      <c r="F994" s="27"/>
      <c r="G994" s="44" t="s">
        <v>589</v>
      </c>
      <c r="H994" s="81" t="s">
        <v>881</v>
      </c>
      <c r="I994" s="27">
        <v>36318</v>
      </c>
      <c r="J994" s="27" t="s">
        <v>1309</v>
      </c>
      <c r="K994" s="12">
        <v>16988</v>
      </c>
      <c r="L994" s="40"/>
      <c r="M994" s="40" t="s">
        <v>592</v>
      </c>
      <c r="N994" s="45"/>
      <c r="O994" s="45"/>
      <c r="P994" s="14"/>
    </row>
    <row r="995" spans="2:16" ht="15">
      <c r="B995" s="7"/>
      <c r="C995" s="50"/>
      <c r="D995" s="50"/>
      <c r="E995" s="27" t="s">
        <v>609</v>
      </c>
      <c r="F995" s="27"/>
      <c r="G995" s="44" t="s">
        <v>589</v>
      </c>
      <c r="H995" s="81" t="s">
        <v>881</v>
      </c>
      <c r="I995" s="27">
        <v>36323</v>
      </c>
      <c r="J995" s="28"/>
      <c r="K995" s="27">
        <v>17193</v>
      </c>
      <c r="L995" s="40" t="s">
        <v>644</v>
      </c>
      <c r="M995" s="40" t="s">
        <v>592</v>
      </c>
      <c r="N995" s="45"/>
      <c r="O995" s="45"/>
      <c r="P995" s="14"/>
    </row>
    <row r="996" spans="2:16" ht="15">
      <c r="B996" s="7" t="s">
        <v>964</v>
      </c>
      <c r="C996" s="50"/>
      <c r="D996" s="50"/>
      <c r="E996" s="27" t="s">
        <v>965</v>
      </c>
      <c r="F996" s="27"/>
      <c r="G996" s="44" t="s">
        <v>589</v>
      </c>
      <c r="H996" s="81" t="s">
        <v>881</v>
      </c>
      <c r="I996" s="27">
        <v>36335</v>
      </c>
      <c r="J996" s="28"/>
      <c r="K996" s="27">
        <v>17203</v>
      </c>
      <c r="L996" s="40" t="s">
        <v>644</v>
      </c>
      <c r="M996" s="40" t="s">
        <v>592</v>
      </c>
      <c r="N996" s="45"/>
      <c r="O996" s="45"/>
      <c r="P996" s="14"/>
    </row>
    <row r="997" spans="2:16" ht="15">
      <c r="B997" s="7" t="s">
        <v>49</v>
      </c>
      <c r="C997" s="50"/>
      <c r="D997" s="50"/>
      <c r="E997" s="27" t="s">
        <v>2144</v>
      </c>
      <c r="F997" s="27"/>
      <c r="G997" s="44" t="s">
        <v>589</v>
      </c>
      <c r="H997" s="81" t="s">
        <v>881</v>
      </c>
      <c r="L997" s="40"/>
      <c r="M997" s="40" t="s">
        <v>592</v>
      </c>
      <c r="N997" s="45"/>
      <c r="O997" s="45"/>
      <c r="P997" s="14"/>
    </row>
    <row r="998" spans="2:16" ht="15">
      <c r="B998" s="7"/>
      <c r="C998" s="50"/>
      <c r="D998" s="50"/>
      <c r="E998" s="27" t="s">
        <v>2145</v>
      </c>
      <c r="G998" s="44" t="s">
        <v>589</v>
      </c>
      <c r="H998" s="81" t="s">
        <v>881</v>
      </c>
      <c r="I998" s="27">
        <v>36388</v>
      </c>
      <c r="L998" s="40" t="s">
        <v>591</v>
      </c>
      <c r="M998" s="40" t="s">
        <v>692</v>
      </c>
      <c r="N998" s="45"/>
      <c r="O998" s="45"/>
      <c r="P998" s="14"/>
    </row>
    <row r="999" spans="2:16" ht="15">
      <c r="B999" s="7"/>
      <c r="C999" s="50"/>
      <c r="D999" s="50"/>
      <c r="E999" s="27" t="s">
        <v>1446</v>
      </c>
      <c r="G999" s="44" t="s">
        <v>589</v>
      </c>
      <c r="H999" s="81" t="s">
        <v>881</v>
      </c>
      <c r="I999" s="27">
        <v>36348</v>
      </c>
      <c r="J999" s="12" t="s">
        <v>1309</v>
      </c>
      <c r="L999" s="40"/>
      <c r="M999" s="40"/>
      <c r="N999" s="45"/>
      <c r="O999" s="45"/>
      <c r="P999" s="14"/>
    </row>
    <row r="1000" spans="2:16" ht="15">
      <c r="B1000" s="7" t="s">
        <v>2638</v>
      </c>
      <c r="C1000" s="50"/>
      <c r="D1000" s="50"/>
      <c r="E1000" s="27" t="s">
        <v>314</v>
      </c>
      <c r="F1000" s="29"/>
      <c r="G1000" s="44" t="s">
        <v>589</v>
      </c>
      <c r="H1000" s="81" t="s">
        <v>881</v>
      </c>
      <c r="I1000" s="27">
        <v>36345</v>
      </c>
      <c r="L1000" s="40"/>
      <c r="M1000" s="40" t="s">
        <v>592</v>
      </c>
      <c r="N1000" s="45"/>
      <c r="O1000" s="45"/>
      <c r="P1000" s="14"/>
    </row>
    <row r="1001" spans="2:16" ht="15">
      <c r="B1001" s="7" t="s">
        <v>2639</v>
      </c>
      <c r="C1001" s="50"/>
      <c r="D1001" s="50"/>
      <c r="E1001" s="27" t="s">
        <v>50</v>
      </c>
      <c r="F1001" s="27"/>
      <c r="G1001" s="44" t="s">
        <v>589</v>
      </c>
      <c r="H1001" s="81" t="s">
        <v>881</v>
      </c>
      <c r="I1001" s="27">
        <v>36351</v>
      </c>
      <c r="K1001" s="27">
        <v>17240</v>
      </c>
      <c r="L1001" s="40" t="s">
        <v>591</v>
      </c>
      <c r="M1001" s="40" t="s">
        <v>592</v>
      </c>
      <c r="N1001" s="45"/>
      <c r="O1001" s="45"/>
      <c r="P1001" s="14"/>
    </row>
    <row r="1002" spans="2:16" ht="15">
      <c r="B1002" s="7" t="s">
        <v>2640</v>
      </c>
      <c r="C1002" s="50"/>
      <c r="D1002" s="50"/>
      <c r="E1002" s="27" t="s">
        <v>2146</v>
      </c>
      <c r="F1002" s="27"/>
      <c r="G1002" s="44" t="s">
        <v>589</v>
      </c>
      <c r="H1002" s="81" t="s">
        <v>881</v>
      </c>
      <c r="K1002" s="27"/>
      <c r="L1002" s="40"/>
      <c r="M1002" s="40" t="s">
        <v>592</v>
      </c>
      <c r="N1002" s="51" t="s">
        <v>51</v>
      </c>
      <c r="O1002" s="45"/>
      <c r="P1002" s="14"/>
    </row>
    <row r="1003" spans="2:16" ht="15">
      <c r="B1003" s="7" t="s">
        <v>52</v>
      </c>
      <c r="C1003" s="50"/>
      <c r="D1003" s="50"/>
      <c r="E1003" s="27" t="s">
        <v>2147</v>
      </c>
      <c r="F1003" s="27"/>
      <c r="G1003" s="44" t="s">
        <v>589</v>
      </c>
      <c r="H1003" s="81" t="s">
        <v>881</v>
      </c>
      <c r="K1003" s="27"/>
      <c r="L1003" s="40"/>
      <c r="M1003" s="40" t="s">
        <v>592</v>
      </c>
      <c r="N1003" s="45"/>
      <c r="O1003" s="45"/>
      <c r="P1003" s="14"/>
    </row>
    <row r="1004" spans="2:16" ht="15">
      <c r="B1004" s="7" t="s">
        <v>53</v>
      </c>
      <c r="C1004" s="50"/>
      <c r="D1004" s="50"/>
      <c r="E1004" s="27" t="s">
        <v>2148</v>
      </c>
      <c r="F1004" s="27"/>
      <c r="G1004" s="44" t="s">
        <v>589</v>
      </c>
      <c r="H1004" s="81" t="s">
        <v>881</v>
      </c>
      <c r="L1004" s="40"/>
      <c r="M1004" s="40" t="s">
        <v>592</v>
      </c>
      <c r="N1004" s="45"/>
      <c r="O1004" s="45"/>
      <c r="P1004" s="14"/>
    </row>
    <row r="1005" spans="2:16" ht="15">
      <c r="B1005" s="7" t="s">
        <v>2641</v>
      </c>
      <c r="C1005" s="50"/>
      <c r="D1005" s="50"/>
      <c r="E1005" s="27" t="s">
        <v>341</v>
      </c>
      <c r="F1005" s="27"/>
      <c r="G1005" s="44" t="s">
        <v>589</v>
      </c>
      <c r="H1005" s="81" t="s">
        <v>881</v>
      </c>
      <c r="I1005" s="27">
        <v>36394</v>
      </c>
      <c r="L1005" s="40"/>
      <c r="M1005" s="40" t="s">
        <v>592</v>
      </c>
      <c r="N1005" s="45"/>
      <c r="O1005" s="45"/>
      <c r="P1005" s="14"/>
    </row>
    <row r="1006" spans="2:16" ht="15">
      <c r="B1006" s="7"/>
      <c r="C1006" s="50"/>
      <c r="D1006" s="50"/>
      <c r="E1006" s="27" t="s">
        <v>2911</v>
      </c>
      <c r="F1006" s="27"/>
      <c r="G1006" s="44" t="s">
        <v>589</v>
      </c>
      <c r="H1006" s="81" t="s">
        <v>881</v>
      </c>
      <c r="I1006" s="27">
        <v>36382</v>
      </c>
      <c r="J1006" s="12" t="s">
        <v>1309</v>
      </c>
      <c r="L1006" s="40"/>
      <c r="M1006" s="109" t="s">
        <v>592</v>
      </c>
      <c r="N1006" s="45"/>
      <c r="O1006" s="45"/>
      <c r="P1006" s="14"/>
    </row>
    <row r="1007" spans="2:16" ht="15">
      <c r="B1007" s="7"/>
      <c r="C1007" s="50"/>
      <c r="D1007" s="50"/>
      <c r="E1007" s="27" t="s">
        <v>2149</v>
      </c>
      <c r="F1007" s="27"/>
      <c r="G1007" s="44" t="s">
        <v>589</v>
      </c>
      <c r="H1007" s="81" t="s">
        <v>881</v>
      </c>
      <c r="I1007" s="27">
        <v>36377</v>
      </c>
      <c r="L1007" s="40" t="s">
        <v>591</v>
      </c>
      <c r="M1007" s="40" t="s">
        <v>692</v>
      </c>
      <c r="N1007" s="45"/>
      <c r="O1007" s="45"/>
      <c r="P1007" s="14"/>
    </row>
    <row r="1008" spans="2:16" ht="15">
      <c r="B1008" s="7" t="s">
        <v>2450</v>
      </c>
      <c r="C1008" s="50"/>
      <c r="D1008" s="50"/>
      <c r="E1008" s="27" t="s">
        <v>2449</v>
      </c>
      <c r="F1008" s="27"/>
      <c r="G1008" s="44" t="s">
        <v>589</v>
      </c>
      <c r="H1008" s="81" t="s">
        <v>881</v>
      </c>
      <c r="I1008" s="27">
        <v>36409</v>
      </c>
      <c r="L1008" s="40" t="s">
        <v>746</v>
      </c>
      <c r="M1008" s="40" t="s">
        <v>692</v>
      </c>
      <c r="N1008" s="45"/>
      <c r="O1008" s="45"/>
      <c r="P1008" s="14"/>
    </row>
    <row r="1009" spans="2:16" ht="15">
      <c r="B1009" s="7" t="s">
        <v>2642</v>
      </c>
      <c r="C1009" s="50"/>
      <c r="D1009" s="50"/>
      <c r="E1009" s="27" t="s">
        <v>1034</v>
      </c>
      <c r="F1009" s="27"/>
      <c r="G1009" s="44" t="s">
        <v>589</v>
      </c>
      <c r="H1009" s="81" t="s">
        <v>881</v>
      </c>
      <c r="I1009" s="27">
        <v>36408</v>
      </c>
      <c r="K1009" s="27">
        <v>17191</v>
      </c>
      <c r="L1009" s="40" t="s">
        <v>746</v>
      </c>
      <c r="M1009" s="40" t="s">
        <v>692</v>
      </c>
      <c r="N1009" s="51"/>
      <c r="O1009" s="45"/>
      <c r="P1009" s="14"/>
    </row>
    <row r="1010" spans="2:16" ht="15">
      <c r="B1010" s="7"/>
      <c r="C1010" s="50"/>
      <c r="D1010" s="50"/>
      <c r="E1010" s="27" t="s">
        <v>2150</v>
      </c>
      <c r="G1010" s="44" t="s">
        <v>589</v>
      </c>
      <c r="H1010" s="81" t="s">
        <v>881</v>
      </c>
      <c r="I1010" s="27">
        <v>36411</v>
      </c>
      <c r="L1010" s="40" t="s">
        <v>644</v>
      </c>
      <c r="M1010" s="40" t="s">
        <v>692</v>
      </c>
      <c r="N1010" s="45"/>
      <c r="O1010" s="45"/>
      <c r="P1010" s="14"/>
    </row>
    <row r="1011" spans="2:16" ht="15">
      <c r="B1011" s="7" t="s">
        <v>2775</v>
      </c>
      <c r="C1011" s="50"/>
      <c r="D1011" s="50"/>
      <c r="E1011" s="27" t="s">
        <v>2776</v>
      </c>
      <c r="G1011" s="44" t="s">
        <v>589</v>
      </c>
      <c r="H1011" s="81" t="s">
        <v>881</v>
      </c>
      <c r="I1011" s="27">
        <v>36426</v>
      </c>
      <c r="L1011" s="40"/>
      <c r="M1011" s="40"/>
      <c r="N1011" s="45"/>
      <c r="O1011" s="45"/>
      <c r="P1011" s="14"/>
    </row>
    <row r="1012" spans="2:16" ht="15">
      <c r="B1012" s="7" t="s">
        <v>3060</v>
      </c>
      <c r="C1012" s="50"/>
      <c r="D1012" s="50"/>
      <c r="E1012" s="27" t="s">
        <v>3061</v>
      </c>
      <c r="G1012" s="44" t="s">
        <v>589</v>
      </c>
      <c r="H1012" s="81" t="s">
        <v>881</v>
      </c>
      <c r="L1012" s="40" t="s">
        <v>91</v>
      </c>
      <c r="M1012" s="40" t="s">
        <v>692</v>
      </c>
      <c r="N1012" s="45"/>
      <c r="O1012" s="45"/>
      <c r="P1012" s="14"/>
    </row>
    <row r="1013" spans="2:16" ht="15">
      <c r="B1013" s="7" t="s">
        <v>54</v>
      </c>
      <c r="C1013" s="50"/>
      <c r="D1013" s="50"/>
      <c r="E1013" s="27" t="s">
        <v>55</v>
      </c>
      <c r="G1013" s="44" t="s">
        <v>589</v>
      </c>
      <c r="H1013" s="81" t="s">
        <v>881</v>
      </c>
      <c r="I1013" s="27">
        <v>36170</v>
      </c>
      <c r="L1013" s="40" t="s">
        <v>845</v>
      </c>
      <c r="M1013" s="40" t="s">
        <v>692</v>
      </c>
      <c r="N1013" s="45"/>
      <c r="O1013" s="45"/>
      <c r="P1013" s="14"/>
    </row>
    <row r="1014" spans="2:16" ht="15">
      <c r="B1014" s="7" t="s">
        <v>2451</v>
      </c>
      <c r="C1014" s="50"/>
      <c r="D1014" s="50"/>
      <c r="E1014" s="27" t="s">
        <v>2452</v>
      </c>
      <c r="G1014" s="44" t="s">
        <v>589</v>
      </c>
      <c r="H1014" s="81" t="s">
        <v>881</v>
      </c>
      <c r="I1014" s="27">
        <v>36374</v>
      </c>
      <c r="L1014" s="40" t="s">
        <v>845</v>
      </c>
      <c r="M1014" s="40" t="s">
        <v>692</v>
      </c>
      <c r="N1014" s="45"/>
      <c r="O1014" s="45"/>
      <c r="P1014" s="14"/>
    </row>
    <row r="1015" spans="2:16" ht="15">
      <c r="B1015" s="7" t="s">
        <v>2643</v>
      </c>
      <c r="C1015" s="50"/>
      <c r="D1015" s="50"/>
      <c r="E1015" s="27" t="s">
        <v>2151</v>
      </c>
      <c r="G1015" s="44" t="s">
        <v>589</v>
      </c>
      <c r="H1015" s="81" t="s">
        <v>881</v>
      </c>
      <c r="L1015" s="40"/>
      <c r="M1015" s="40" t="s">
        <v>592</v>
      </c>
      <c r="N1015" s="51" t="s">
        <v>56</v>
      </c>
      <c r="O1015" s="45"/>
      <c r="P1015" s="14"/>
    </row>
    <row r="1016" spans="2:16" ht="15">
      <c r="B1016" s="7" t="s">
        <v>2644</v>
      </c>
      <c r="C1016" s="50"/>
      <c r="D1016" s="50"/>
      <c r="E1016" s="27" t="s">
        <v>2152</v>
      </c>
      <c r="G1016" s="44" t="s">
        <v>589</v>
      </c>
      <c r="H1016" s="81" t="s">
        <v>881</v>
      </c>
      <c r="L1016" s="40"/>
      <c r="M1016" s="40" t="s">
        <v>592</v>
      </c>
      <c r="N1016" s="51" t="s">
        <v>57</v>
      </c>
      <c r="O1016" s="45"/>
      <c r="P1016" s="14"/>
    </row>
    <row r="1017" spans="2:16" ht="15">
      <c r="B1017" s="7" t="s">
        <v>58</v>
      </c>
      <c r="C1017" s="50"/>
      <c r="D1017" s="50"/>
      <c r="E1017" s="27" t="s">
        <v>2153</v>
      </c>
      <c r="G1017" s="29" t="s">
        <v>27</v>
      </c>
      <c r="H1017" s="81" t="s">
        <v>28</v>
      </c>
      <c r="L1017" s="40"/>
      <c r="M1017" s="40" t="s">
        <v>592</v>
      </c>
      <c r="N1017" s="45"/>
      <c r="O1017" s="45"/>
      <c r="P1017" s="14"/>
    </row>
    <row r="1018" spans="2:16" ht="15">
      <c r="B1018" s="7" t="s">
        <v>1275</v>
      </c>
      <c r="C1018" s="50"/>
      <c r="D1018" s="50"/>
      <c r="E1018" s="27" t="s">
        <v>807</v>
      </c>
      <c r="G1018" s="29" t="s">
        <v>27</v>
      </c>
      <c r="H1018" s="81" t="s">
        <v>28</v>
      </c>
      <c r="I1018" s="27">
        <v>696</v>
      </c>
      <c r="L1018" s="40" t="s">
        <v>644</v>
      </c>
      <c r="M1018" s="40" t="s">
        <v>592</v>
      </c>
      <c r="N1018" s="51" t="s">
        <v>1276</v>
      </c>
      <c r="O1018" s="45"/>
      <c r="P1018" s="14"/>
    </row>
    <row r="1019" spans="2:16" ht="15">
      <c r="B1019" s="7" t="s">
        <v>59</v>
      </c>
      <c r="C1019" s="50"/>
      <c r="D1019" s="50"/>
      <c r="E1019" s="27" t="s">
        <v>2154</v>
      </c>
      <c r="G1019" s="29" t="s">
        <v>27</v>
      </c>
      <c r="H1019" s="81" t="s">
        <v>28</v>
      </c>
      <c r="L1019" s="40"/>
      <c r="M1019" s="40" t="s">
        <v>592</v>
      </c>
      <c r="N1019" s="45"/>
      <c r="O1019" s="45"/>
      <c r="P1019" s="14"/>
    </row>
    <row r="1020" spans="2:16" ht="15">
      <c r="B1020" s="7" t="s">
        <v>2434</v>
      </c>
      <c r="C1020" s="50"/>
      <c r="D1020" s="50"/>
      <c r="E1020" s="27" t="s">
        <v>2435</v>
      </c>
      <c r="G1020" s="29" t="s">
        <v>27</v>
      </c>
      <c r="H1020" s="81" t="s">
        <v>28</v>
      </c>
      <c r="I1020" s="27">
        <v>703</v>
      </c>
      <c r="L1020" s="40" t="s">
        <v>2436</v>
      </c>
      <c r="M1020" s="40" t="s">
        <v>592</v>
      </c>
      <c r="N1020" s="51" t="s">
        <v>2437</v>
      </c>
      <c r="O1020" s="45"/>
      <c r="P1020" s="14"/>
    </row>
    <row r="1021" spans="2:16" ht="15">
      <c r="B1021" s="7"/>
      <c r="C1021" s="50"/>
      <c r="D1021" s="50"/>
      <c r="E1021" s="27" t="s">
        <v>1374</v>
      </c>
      <c r="G1021" s="29" t="s">
        <v>27</v>
      </c>
      <c r="H1021" s="81" t="s">
        <v>28</v>
      </c>
      <c r="I1021" s="27">
        <v>701</v>
      </c>
      <c r="J1021" s="12" t="s">
        <v>1309</v>
      </c>
      <c r="L1021" s="40"/>
      <c r="M1021" s="40" t="s">
        <v>592</v>
      </c>
      <c r="N1021" s="45"/>
      <c r="O1021" s="45"/>
      <c r="P1021" s="14"/>
    </row>
    <row r="1022" spans="2:16" ht="15">
      <c r="B1022" s="7"/>
      <c r="C1022" s="50"/>
      <c r="D1022" s="50"/>
      <c r="E1022" s="27" t="s">
        <v>3094</v>
      </c>
      <c r="G1022" s="29" t="s">
        <v>27</v>
      </c>
      <c r="H1022" s="81" t="s">
        <v>28</v>
      </c>
      <c r="J1022" s="12" t="s">
        <v>3123</v>
      </c>
      <c r="L1022" s="40" t="s">
        <v>91</v>
      </c>
      <c r="M1022" s="40" t="s">
        <v>592</v>
      </c>
      <c r="N1022" s="45"/>
      <c r="O1022" s="45"/>
      <c r="P1022" s="14"/>
    </row>
    <row r="1023" spans="2:16" ht="15">
      <c r="B1023" s="7" t="s">
        <v>1181</v>
      </c>
      <c r="C1023" s="50"/>
      <c r="D1023" s="50"/>
      <c r="E1023" s="27" t="s">
        <v>2155</v>
      </c>
      <c r="G1023" s="29" t="s">
        <v>27</v>
      </c>
      <c r="H1023" s="81" t="s">
        <v>28</v>
      </c>
      <c r="L1023" s="40"/>
      <c r="M1023" s="40" t="s">
        <v>592</v>
      </c>
      <c r="N1023" s="45"/>
      <c r="O1023" s="45"/>
      <c r="P1023" s="14"/>
    </row>
    <row r="1024" spans="2:16" ht="15">
      <c r="B1024" s="7" t="s">
        <v>2645</v>
      </c>
      <c r="C1024" s="50"/>
      <c r="D1024" s="50"/>
      <c r="E1024" s="27" t="s">
        <v>2156</v>
      </c>
      <c r="G1024" s="29" t="s">
        <v>27</v>
      </c>
      <c r="H1024" s="81" t="s">
        <v>28</v>
      </c>
      <c r="I1024" s="27">
        <v>683</v>
      </c>
      <c r="K1024" s="27">
        <v>17407</v>
      </c>
      <c r="L1024" s="40" t="s">
        <v>1179</v>
      </c>
      <c r="M1024" s="40" t="s">
        <v>592</v>
      </c>
      <c r="N1024" s="45"/>
      <c r="O1024" s="45"/>
      <c r="P1024" s="14"/>
    </row>
    <row r="1025" spans="2:16" ht="15">
      <c r="B1025" s="7" t="s">
        <v>2795</v>
      </c>
      <c r="C1025" s="50"/>
      <c r="D1025" s="50"/>
      <c r="E1025" s="27" t="s">
        <v>2796</v>
      </c>
      <c r="G1025" s="29" t="s">
        <v>27</v>
      </c>
      <c r="H1025" s="81" t="s">
        <v>28</v>
      </c>
      <c r="K1025" s="27"/>
      <c r="L1025" s="40"/>
      <c r="M1025" s="40" t="s">
        <v>592</v>
      </c>
      <c r="N1025" s="45"/>
      <c r="O1025" s="45"/>
      <c r="P1025" s="14"/>
    </row>
    <row r="1026" spans="2:16" ht="15">
      <c r="B1026" s="7" t="s">
        <v>60</v>
      </c>
      <c r="C1026" s="50"/>
      <c r="D1026" s="50"/>
      <c r="E1026" s="27" t="s">
        <v>2157</v>
      </c>
      <c r="G1026" s="29" t="s">
        <v>27</v>
      </c>
      <c r="H1026" s="81" t="s">
        <v>28</v>
      </c>
      <c r="L1026" s="40"/>
      <c r="M1026" s="40" t="s">
        <v>592</v>
      </c>
      <c r="N1026" s="45"/>
      <c r="O1026" s="45"/>
      <c r="P1026" s="14"/>
    </row>
    <row r="1027" spans="2:16" ht="15">
      <c r="B1027" s="7" t="s">
        <v>2646</v>
      </c>
      <c r="C1027" s="50"/>
      <c r="D1027" s="50"/>
      <c r="E1027" s="27" t="s">
        <v>2158</v>
      </c>
      <c r="G1027" s="29" t="s">
        <v>27</v>
      </c>
      <c r="H1027" s="81" t="s">
        <v>28</v>
      </c>
      <c r="L1027" s="40"/>
      <c r="M1027" s="40" t="s">
        <v>592</v>
      </c>
      <c r="N1027" s="51" t="s">
        <v>62</v>
      </c>
      <c r="O1027" s="45"/>
      <c r="P1027" s="14"/>
    </row>
    <row r="1028" spans="2:16" ht="15">
      <c r="B1028" s="7" t="s">
        <v>63</v>
      </c>
      <c r="C1028" s="50"/>
      <c r="D1028" s="50"/>
      <c r="E1028" s="27" t="s">
        <v>2159</v>
      </c>
      <c r="G1028" s="29" t="s">
        <v>27</v>
      </c>
      <c r="H1028" s="81" t="s">
        <v>28</v>
      </c>
      <c r="L1028" s="40"/>
      <c r="M1028" s="40" t="s">
        <v>592</v>
      </c>
      <c r="N1028" s="45"/>
      <c r="O1028" s="45"/>
      <c r="P1028" s="14"/>
    </row>
    <row r="1029" spans="2:16" ht="15">
      <c r="B1029" s="7"/>
      <c r="C1029" s="50"/>
      <c r="D1029" s="50"/>
      <c r="E1029" s="27" t="s">
        <v>1410</v>
      </c>
      <c r="G1029" s="29" t="s">
        <v>27</v>
      </c>
      <c r="H1029" s="81" t="s">
        <v>28</v>
      </c>
      <c r="J1029" s="12" t="s">
        <v>1309</v>
      </c>
      <c r="L1029" s="40"/>
      <c r="M1029" s="40"/>
      <c r="N1029" s="45"/>
      <c r="O1029" s="45"/>
      <c r="P1029" s="14"/>
    </row>
    <row r="1030" spans="2:16" ht="15">
      <c r="B1030" s="7" t="s">
        <v>64</v>
      </c>
      <c r="C1030" s="50"/>
      <c r="D1030" s="50"/>
      <c r="E1030" s="27" t="s">
        <v>2160</v>
      </c>
      <c r="G1030" s="29" t="s">
        <v>27</v>
      </c>
      <c r="H1030" s="81" t="s">
        <v>28</v>
      </c>
      <c r="L1030" s="40" t="s">
        <v>549</v>
      </c>
      <c r="M1030" s="40" t="s">
        <v>3001</v>
      </c>
      <c r="N1030" s="45"/>
      <c r="O1030" s="45"/>
      <c r="P1030" s="14"/>
    </row>
    <row r="1031" spans="2:16" ht="15">
      <c r="B1031" s="7" t="s">
        <v>2647</v>
      </c>
      <c r="C1031" s="50"/>
      <c r="D1031" s="50"/>
      <c r="E1031" s="27" t="s">
        <v>65</v>
      </c>
      <c r="G1031" s="29" t="s">
        <v>27</v>
      </c>
      <c r="H1031" s="81" t="s">
        <v>28</v>
      </c>
      <c r="L1031" s="40"/>
      <c r="M1031" s="40" t="s">
        <v>592</v>
      </c>
      <c r="N1031" s="51" t="s">
        <v>66</v>
      </c>
      <c r="O1031" s="45"/>
      <c r="P1031" s="14"/>
    </row>
    <row r="1032" spans="2:16" ht="15">
      <c r="B1032" s="7" t="s">
        <v>67</v>
      </c>
      <c r="C1032" s="50"/>
      <c r="D1032" s="50"/>
      <c r="E1032" s="27" t="s">
        <v>2161</v>
      </c>
      <c r="G1032" s="29" t="s">
        <v>27</v>
      </c>
      <c r="H1032" s="81" t="s">
        <v>28</v>
      </c>
      <c r="I1032" s="25">
        <v>726</v>
      </c>
      <c r="L1032" s="40"/>
      <c r="M1032" s="40" t="s">
        <v>592</v>
      </c>
      <c r="N1032" s="45"/>
      <c r="O1032" s="45"/>
      <c r="P1032" s="14"/>
    </row>
    <row r="1033" spans="2:16" ht="15">
      <c r="B1033" s="7" t="s">
        <v>68</v>
      </c>
      <c r="C1033" s="50"/>
      <c r="D1033" s="50"/>
      <c r="E1033" s="27" t="s">
        <v>2162</v>
      </c>
      <c r="G1033" s="29" t="s">
        <v>27</v>
      </c>
      <c r="H1033" s="81" t="s">
        <v>28</v>
      </c>
      <c r="L1033" s="40"/>
      <c r="M1033" s="40" t="s">
        <v>592</v>
      </c>
      <c r="N1033" s="45"/>
      <c r="O1033" s="45"/>
      <c r="P1033" s="14"/>
    </row>
    <row r="1034" spans="2:16" ht="15">
      <c r="B1034" s="7" t="s">
        <v>2648</v>
      </c>
      <c r="C1034" s="50"/>
      <c r="D1034" s="50"/>
      <c r="E1034" s="27" t="s">
        <v>2163</v>
      </c>
      <c r="G1034" s="29" t="s">
        <v>27</v>
      </c>
      <c r="H1034" s="81" t="s">
        <v>28</v>
      </c>
      <c r="L1034" s="40"/>
      <c r="M1034" s="40" t="s">
        <v>592</v>
      </c>
      <c r="N1034" s="51" t="s">
        <v>69</v>
      </c>
      <c r="O1034" s="45"/>
      <c r="P1034" s="14"/>
    </row>
    <row r="1035" spans="1:16" ht="15">
      <c r="A1035" s="108"/>
      <c r="B1035" s="7" t="s">
        <v>2649</v>
      </c>
      <c r="C1035" s="50"/>
      <c r="D1035" s="50"/>
      <c r="E1035" s="27" t="s">
        <v>2164</v>
      </c>
      <c r="G1035" s="29" t="s">
        <v>27</v>
      </c>
      <c r="H1035" s="81" t="s">
        <v>28</v>
      </c>
      <c r="L1035" s="40"/>
      <c r="M1035" s="40" t="s">
        <v>592</v>
      </c>
      <c r="N1035" s="51" t="s">
        <v>2910</v>
      </c>
      <c r="O1035" s="45"/>
      <c r="P1035" s="14"/>
    </row>
    <row r="1036" spans="2:16" ht="15">
      <c r="B1036" s="7" t="s">
        <v>2650</v>
      </c>
      <c r="C1036" s="50"/>
      <c r="D1036" s="50"/>
      <c r="E1036" s="27" t="s">
        <v>1522</v>
      </c>
      <c r="G1036" s="29" t="s">
        <v>27</v>
      </c>
      <c r="H1036" s="81" t="s">
        <v>28</v>
      </c>
      <c r="I1036" s="27">
        <v>797</v>
      </c>
      <c r="K1036" s="27">
        <v>17552</v>
      </c>
      <c r="L1036" s="40"/>
      <c r="M1036" s="40" t="s">
        <v>592</v>
      </c>
      <c r="N1036" s="51" t="s">
        <v>554</v>
      </c>
      <c r="O1036" s="45"/>
      <c r="P1036" s="14"/>
    </row>
    <row r="1037" spans="2:16" ht="15">
      <c r="B1037" s="7" t="s">
        <v>70</v>
      </c>
      <c r="C1037" s="50"/>
      <c r="D1037" s="50"/>
      <c r="E1037" s="27" t="s">
        <v>2165</v>
      </c>
      <c r="F1037" s="27"/>
      <c r="G1037" s="44" t="s">
        <v>589</v>
      </c>
      <c r="H1037" s="81" t="s">
        <v>3097</v>
      </c>
      <c r="L1037" s="40"/>
      <c r="M1037" s="40" t="s">
        <v>592</v>
      </c>
      <c r="N1037" s="45"/>
      <c r="O1037" s="45"/>
      <c r="P1037" s="14"/>
    </row>
    <row r="1038" spans="2:16" ht="15">
      <c r="B1038" s="7" t="s">
        <v>1520</v>
      </c>
      <c r="C1038" s="50"/>
      <c r="D1038" s="50"/>
      <c r="E1038" s="27" t="s">
        <v>1521</v>
      </c>
      <c r="F1038" s="27"/>
      <c r="G1038" s="44" t="s">
        <v>589</v>
      </c>
      <c r="H1038" s="81" t="s">
        <v>881</v>
      </c>
      <c r="I1038" s="27">
        <v>36430</v>
      </c>
      <c r="L1038" s="40" t="s">
        <v>1208</v>
      </c>
      <c r="M1038" s="40" t="s">
        <v>592</v>
      </c>
      <c r="N1038" s="45"/>
      <c r="O1038" s="45"/>
      <c r="P1038" s="14"/>
    </row>
    <row r="1039" spans="2:16" ht="15">
      <c r="B1039" s="7" t="s">
        <v>71</v>
      </c>
      <c r="C1039" s="50"/>
      <c r="D1039" s="50"/>
      <c r="E1039" s="27" t="s">
        <v>2166</v>
      </c>
      <c r="F1039" s="27"/>
      <c r="G1039" s="44" t="s">
        <v>589</v>
      </c>
      <c r="H1039" s="81" t="s">
        <v>881</v>
      </c>
      <c r="L1039" s="40"/>
      <c r="M1039" s="40"/>
      <c r="N1039" s="45"/>
      <c r="O1039" s="45"/>
      <c r="P1039" s="14"/>
    </row>
    <row r="1040" spans="2:16" ht="15">
      <c r="B1040" s="7"/>
      <c r="C1040" s="50"/>
      <c r="D1040" s="50"/>
      <c r="E1040" s="27" t="s">
        <v>2167</v>
      </c>
      <c r="F1040" s="27"/>
      <c r="G1040" s="44" t="s">
        <v>589</v>
      </c>
      <c r="H1040" s="81" t="s">
        <v>881</v>
      </c>
      <c r="L1040" s="40"/>
      <c r="M1040" s="40" t="s">
        <v>592</v>
      </c>
      <c r="N1040" s="45"/>
      <c r="O1040" s="45"/>
      <c r="P1040" s="14"/>
    </row>
    <row r="1041" spans="2:16" ht="15">
      <c r="B1041" s="7"/>
      <c r="C1041" s="50"/>
      <c r="D1041" s="50"/>
      <c r="E1041" s="27" t="s">
        <v>72</v>
      </c>
      <c r="F1041" s="27"/>
      <c r="G1041" s="44" t="s">
        <v>589</v>
      </c>
      <c r="H1041" s="81" t="s">
        <v>881</v>
      </c>
      <c r="I1041" s="27">
        <v>36417</v>
      </c>
      <c r="K1041" s="27">
        <v>3843</v>
      </c>
      <c r="L1041" s="40"/>
      <c r="M1041" s="40" t="s">
        <v>592</v>
      </c>
      <c r="N1041" s="45"/>
      <c r="O1041" s="45"/>
      <c r="P1041" s="14"/>
    </row>
    <row r="1042" spans="2:16" ht="15">
      <c r="B1042" s="7" t="s">
        <v>3062</v>
      </c>
      <c r="C1042" s="50"/>
      <c r="D1042" s="50"/>
      <c r="E1042" s="27" t="s">
        <v>3063</v>
      </c>
      <c r="F1042" s="27"/>
      <c r="G1042" s="44" t="s">
        <v>589</v>
      </c>
      <c r="H1042" s="81" t="s">
        <v>881</v>
      </c>
      <c r="K1042" s="27"/>
      <c r="L1042" s="40" t="s">
        <v>591</v>
      </c>
      <c r="M1042" s="40" t="s">
        <v>3064</v>
      </c>
      <c r="N1042" s="45"/>
      <c r="O1042" s="45"/>
      <c r="P1042" s="14"/>
    </row>
    <row r="1043" spans="2:16" ht="15">
      <c r="B1043" s="7" t="s">
        <v>13</v>
      </c>
      <c r="C1043" s="50"/>
      <c r="D1043" s="50"/>
      <c r="E1043" s="27" t="s">
        <v>14</v>
      </c>
      <c r="F1043" s="27"/>
      <c r="G1043" s="44" t="s">
        <v>589</v>
      </c>
      <c r="H1043" s="81" t="s">
        <v>881</v>
      </c>
      <c r="I1043" s="27">
        <v>36418</v>
      </c>
      <c r="K1043" s="27"/>
      <c r="L1043" s="40" t="s">
        <v>660</v>
      </c>
      <c r="M1043" s="40" t="s">
        <v>592</v>
      </c>
      <c r="N1043" s="51" t="s">
        <v>15</v>
      </c>
      <c r="O1043" s="45"/>
      <c r="P1043" s="14"/>
    </row>
    <row r="1044" spans="2:16" ht="15">
      <c r="B1044" s="7"/>
      <c r="C1044" s="50"/>
      <c r="D1044" s="50"/>
      <c r="E1044" s="27" t="s">
        <v>2168</v>
      </c>
      <c r="F1044" s="27"/>
      <c r="G1044" s="44" t="s">
        <v>589</v>
      </c>
      <c r="H1044" s="81" t="s">
        <v>881</v>
      </c>
      <c r="J1044" s="12" t="s">
        <v>1309</v>
      </c>
      <c r="K1044" s="27"/>
      <c r="L1044" s="40"/>
      <c r="M1044" s="40" t="s">
        <v>592</v>
      </c>
      <c r="N1044" s="51"/>
      <c r="O1044" s="45"/>
      <c r="P1044" s="14"/>
    </row>
    <row r="1045" spans="2:16" ht="15">
      <c r="B1045" s="7"/>
      <c r="C1045" s="50"/>
      <c r="D1045" s="50"/>
      <c r="E1045" s="27" t="s">
        <v>2912</v>
      </c>
      <c r="F1045" s="27"/>
      <c r="G1045" s="44" t="s">
        <v>589</v>
      </c>
      <c r="H1045" s="81" t="s">
        <v>881</v>
      </c>
      <c r="I1045" s="27">
        <v>36465</v>
      </c>
      <c r="J1045" s="12" t="s">
        <v>1309</v>
      </c>
      <c r="K1045" s="27"/>
      <c r="L1045" s="40" t="s">
        <v>591</v>
      </c>
      <c r="M1045" s="40" t="s">
        <v>592</v>
      </c>
      <c r="N1045" s="51"/>
      <c r="O1045" s="45"/>
      <c r="P1045" s="14"/>
    </row>
    <row r="1046" spans="2:16" ht="15">
      <c r="B1046" s="7" t="s">
        <v>73</v>
      </c>
      <c r="C1046" s="50"/>
      <c r="D1046" s="50"/>
      <c r="E1046" s="27" t="s">
        <v>2169</v>
      </c>
      <c r="F1046" s="27"/>
      <c r="G1046" s="44" t="s">
        <v>589</v>
      </c>
      <c r="H1046" s="81" t="s">
        <v>881</v>
      </c>
      <c r="L1046" s="40"/>
      <c r="M1046" s="40"/>
      <c r="N1046" s="45"/>
      <c r="O1046" s="45"/>
      <c r="P1046" s="14"/>
    </row>
    <row r="1047" spans="2:16" ht="15">
      <c r="B1047" s="7" t="s">
        <v>74</v>
      </c>
      <c r="C1047" s="50"/>
      <c r="D1047" s="50"/>
      <c r="E1047" s="27" t="s">
        <v>2427</v>
      </c>
      <c r="F1047" s="27"/>
      <c r="G1047" s="44" t="s">
        <v>589</v>
      </c>
      <c r="H1047" s="81" t="s">
        <v>881</v>
      </c>
      <c r="L1047" s="40"/>
      <c r="M1047" s="40" t="s">
        <v>592</v>
      </c>
      <c r="N1047" s="45"/>
      <c r="O1047" s="45"/>
      <c r="P1047" s="14"/>
    </row>
    <row r="1048" spans="2:16" ht="15">
      <c r="B1048" s="7" t="s">
        <v>75</v>
      </c>
      <c r="C1048" s="50"/>
      <c r="D1048" s="50"/>
      <c r="E1048" s="27" t="s">
        <v>2170</v>
      </c>
      <c r="F1048" s="27"/>
      <c r="G1048" s="44" t="s">
        <v>589</v>
      </c>
      <c r="H1048" s="81" t="s">
        <v>881</v>
      </c>
      <c r="L1048" s="40"/>
      <c r="M1048" s="40"/>
      <c r="N1048" s="45"/>
      <c r="O1048" s="45"/>
      <c r="P1048" s="14"/>
    </row>
    <row r="1049" spans="2:16" ht="15">
      <c r="B1049" s="98" t="s">
        <v>1547</v>
      </c>
      <c r="C1049" s="50"/>
      <c r="D1049" s="50"/>
      <c r="E1049" s="27" t="s">
        <v>1548</v>
      </c>
      <c r="F1049" s="27"/>
      <c r="G1049" s="44" t="s">
        <v>589</v>
      </c>
      <c r="H1049" s="81" t="s">
        <v>881</v>
      </c>
      <c r="I1049" s="27">
        <v>33395</v>
      </c>
      <c r="J1049" s="12" t="s">
        <v>1550</v>
      </c>
      <c r="L1049" s="40" t="s">
        <v>1030</v>
      </c>
      <c r="M1049" s="40" t="s">
        <v>1298</v>
      </c>
      <c r="N1049" s="51" t="s">
        <v>1549</v>
      </c>
      <c r="O1049" s="45"/>
      <c r="P1049" s="14"/>
    </row>
    <row r="1050" spans="2:16" ht="15">
      <c r="B1050" s="7"/>
      <c r="C1050" s="50"/>
      <c r="D1050" s="50"/>
      <c r="E1050" s="27" t="s">
        <v>1330</v>
      </c>
      <c r="F1050" s="27"/>
      <c r="G1050" s="44" t="s">
        <v>589</v>
      </c>
      <c r="H1050" s="81" t="s">
        <v>881</v>
      </c>
      <c r="J1050" s="12" t="s">
        <v>1309</v>
      </c>
      <c r="L1050" s="40"/>
      <c r="M1050" s="40" t="s">
        <v>592</v>
      </c>
      <c r="N1050" s="45"/>
      <c r="O1050" s="45"/>
      <c r="P1050" s="14"/>
    </row>
    <row r="1051" spans="2:16" ht="15">
      <c r="B1051" s="7"/>
      <c r="C1051" s="50"/>
      <c r="D1051" s="50"/>
      <c r="E1051" s="27" t="s">
        <v>2171</v>
      </c>
      <c r="F1051" s="27"/>
      <c r="G1051" s="44" t="s">
        <v>589</v>
      </c>
      <c r="H1051" s="81" t="s">
        <v>881</v>
      </c>
      <c r="L1051" s="40"/>
      <c r="M1051" s="40" t="s">
        <v>592</v>
      </c>
      <c r="N1051" s="45"/>
      <c r="O1051" s="45"/>
      <c r="P1051" s="14"/>
    </row>
    <row r="1052" spans="2:16" ht="15">
      <c r="B1052" s="7" t="s">
        <v>2651</v>
      </c>
      <c r="C1052" s="50"/>
      <c r="D1052" s="50"/>
      <c r="E1052" s="27" t="s">
        <v>2172</v>
      </c>
      <c r="F1052" s="27"/>
      <c r="G1052" s="44" t="s">
        <v>589</v>
      </c>
      <c r="H1052" s="81" t="s">
        <v>881</v>
      </c>
      <c r="L1052" s="40"/>
      <c r="M1052" s="40"/>
      <c r="N1052" s="51" t="s">
        <v>775</v>
      </c>
      <c r="O1052" s="45"/>
      <c r="P1052" s="14"/>
    </row>
    <row r="1053" spans="2:16" ht="15">
      <c r="B1053" s="7" t="s">
        <v>2652</v>
      </c>
      <c r="C1053" s="50"/>
      <c r="D1053" s="50"/>
      <c r="E1053" s="27" t="s">
        <v>76</v>
      </c>
      <c r="F1053" s="27"/>
      <c r="G1053" s="44" t="s">
        <v>589</v>
      </c>
      <c r="H1053" s="81" t="s">
        <v>881</v>
      </c>
      <c r="L1053" s="40"/>
      <c r="M1053" s="40" t="s">
        <v>592</v>
      </c>
      <c r="N1053" s="51" t="s">
        <v>77</v>
      </c>
      <c r="O1053" s="45"/>
      <c r="P1053" s="14"/>
    </row>
    <row r="1054" spans="2:16" ht="15">
      <c r="B1054" s="7" t="s">
        <v>2653</v>
      </c>
      <c r="C1054" s="50"/>
      <c r="D1054" s="50"/>
      <c r="E1054" s="27" t="s">
        <v>2173</v>
      </c>
      <c r="F1054" s="27"/>
      <c r="G1054" s="44" t="s">
        <v>589</v>
      </c>
      <c r="H1054" s="81" t="s">
        <v>881</v>
      </c>
      <c r="L1054" s="40"/>
      <c r="M1054" s="40" t="s">
        <v>592</v>
      </c>
      <c r="N1054" s="51" t="s">
        <v>78</v>
      </c>
      <c r="O1054" s="45"/>
      <c r="P1054" s="14"/>
    </row>
    <row r="1055" spans="2:16" ht="15">
      <c r="B1055" s="7"/>
      <c r="C1055" s="50"/>
      <c r="D1055" s="50"/>
      <c r="E1055" s="27" t="s">
        <v>1324</v>
      </c>
      <c r="F1055" s="27"/>
      <c r="G1055" s="44" t="s">
        <v>589</v>
      </c>
      <c r="H1055" s="81" t="s">
        <v>881</v>
      </c>
      <c r="J1055" s="12" t="s">
        <v>1309</v>
      </c>
      <c r="L1055" s="40"/>
      <c r="M1055" s="40" t="s">
        <v>592</v>
      </c>
      <c r="N1055" s="45"/>
      <c r="O1055" s="45"/>
      <c r="P1055" s="14"/>
    </row>
    <row r="1056" spans="2:16" ht="15">
      <c r="B1056" s="7" t="s">
        <v>2654</v>
      </c>
      <c r="C1056" s="50"/>
      <c r="D1056" s="50"/>
      <c r="E1056" s="27" t="s">
        <v>342</v>
      </c>
      <c r="F1056" s="27"/>
      <c r="G1056" s="76" t="s">
        <v>27</v>
      </c>
      <c r="H1056" s="81" t="s">
        <v>28</v>
      </c>
      <c r="I1056" s="47">
        <v>784</v>
      </c>
      <c r="L1056" s="40"/>
      <c r="M1056" s="40" t="s">
        <v>592</v>
      </c>
      <c r="N1056" s="45"/>
      <c r="O1056" s="45"/>
      <c r="P1056" s="14"/>
    </row>
    <row r="1057" spans="2:16" ht="15">
      <c r="B1057" s="7" t="s">
        <v>2655</v>
      </c>
      <c r="C1057" s="50"/>
      <c r="D1057" s="50"/>
      <c r="E1057" s="27" t="s">
        <v>343</v>
      </c>
      <c r="F1057" s="27"/>
      <c r="G1057" s="76" t="s">
        <v>27</v>
      </c>
      <c r="H1057" s="81" t="s">
        <v>28</v>
      </c>
      <c r="I1057" s="47">
        <v>813</v>
      </c>
      <c r="L1057" s="40"/>
      <c r="M1057" s="40" t="s">
        <v>592</v>
      </c>
      <c r="N1057" s="45"/>
      <c r="O1057" s="45"/>
      <c r="P1057" s="14"/>
    </row>
    <row r="1058" spans="2:16" ht="15">
      <c r="B1058" s="7" t="s">
        <v>79</v>
      </c>
      <c r="C1058" s="50"/>
      <c r="D1058" s="50"/>
      <c r="E1058" s="27" t="s">
        <v>2174</v>
      </c>
      <c r="F1058" s="27"/>
      <c r="G1058" s="29" t="s">
        <v>27</v>
      </c>
      <c r="H1058" s="81" t="s">
        <v>28</v>
      </c>
      <c r="L1058" s="40"/>
      <c r="M1058" s="40" t="s">
        <v>592</v>
      </c>
      <c r="N1058" s="45"/>
      <c r="O1058" s="45"/>
      <c r="P1058" s="14"/>
    </row>
    <row r="1059" spans="2:16" ht="15">
      <c r="B1059" s="7"/>
      <c r="C1059" s="50"/>
      <c r="D1059" s="50"/>
      <c r="E1059" s="27" t="s">
        <v>1308</v>
      </c>
      <c r="F1059" s="27"/>
      <c r="G1059" s="29" t="s">
        <v>27</v>
      </c>
      <c r="H1059" s="81" t="s">
        <v>28</v>
      </c>
      <c r="I1059" s="27">
        <v>816</v>
      </c>
      <c r="J1059" s="12" t="s">
        <v>1309</v>
      </c>
      <c r="L1059" s="40"/>
      <c r="M1059" s="40" t="s">
        <v>592</v>
      </c>
      <c r="N1059" s="45"/>
      <c r="O1059" s="45"/>
      <c r="P1059" s="14"/>
    </row>
    <row r="1060" spans="2:16" ht="15">
      <c r="B1060" s="7" t="s">
        <v>2656</v>
      </c>
      <c r="C1060" s="50"/>
      <c r="D1060" s="50"/>
      <c r="E1060" s="27" t="s">
        <v>961</v>
      </c>
      <c r="F1060" s="27"/>
      <c r="G1060" s="29" t="s">
        <v>27</v>
      </c>
      <c r="H1060" s="81" t="s">
        <v>28</v>
      </c>
      <c r="I1060" s="27">
        <v>766</v>
      </c>
      <c r="L1060" s="40"/>
      <c r="M1060" s="40" t="s">
        <v>592</v>
      </c>
      <c r="N1060" s="45"/>
      <c r="O1060" s="45"/>
      <c r="P1060" s="14"/>
    </row>
    <row r="1061" spans="2:16" ht="15">
      <c r="B1061" s="7" t="s">
        <v>80</v>
      </c>
      <c r="C1061" s="50"/>
      <c r="D1061" s="50"/>
      <c r="E1061" s="27" t="s">
        <v>2175</v>
      </c>
      <c r="F1061" s="27"/>
      <c r="G1061" s="29" t="s">
        <v>27</v>
      </c>
      <c r="H1061" s="81" t="s">
        <v>28</v>
      </c>
      <c r="L1061" s="40"/>
      <c r="M1061" s="40" t="s">
        <v>592</v>
      </c>
      <c r="N1061" s="45"/>
      <c r="O1061" s="45"/>
      <c r="P1061" s="14"/>
    </row>
    <row r="1062" spans="2:16" ht="15">
      <c r="B1062" s="7"/>
      <c r="C1062" s="50"/>
      <c r="D1062" s="50"/>
      <c r="E1062" s="27" t="s">
        <v>1358</v>
      </c>
      <c r="F1062" s="27"/>
      <c r="G1062" s="29" t="s">
        <v>27</v>
      </c>
      <c r="H1062" s="81" t="s">
        <v>28</v>
      </c>
      <c r="I1062" s="27">
        <v>837</v>
      </c>
      <c r="J1062" s="12" t="s">
        <v>1309</v>
      </c>
      <c r="L1062" s="40"/>
      <c r="M1062" s="40" t="s">
        <v>592</v>
      </c>
      <c r="N1062" s="45"/>
      <c r="O1062" s="45"/>
      <c r="P1062" s="14"/>
    </row>
    <row r="1063" spans="2:16" ht="15">
      <c r="B1063" s="7"/>
      <c r="C1063" s="50"/>
      <c r="D1063" s="50"/>
      <c r="E1063" s="27" t="s">
        <v>1375</v>
      </c>
      <c r="F1063" s="27"/>
      <c r="G1063" s="29" t="s">
        <v>27</v>
      </c>
      <c r="H1063" s="81" t="s">
        <v>28</v>
      </c>
      <c r="I1063" s="27">
        <v>826</v>
      </c>
      <c r="J1063" s="12" t="s">
        <v>1309</v>
      </c>
      <c r="L1063" s="40"/>
      <c r="M1063" s="40"/>
      <c r="N1063" s="45"/>
      <c r="O1063" s="45"/>
      <c r="P1063" s="14"/>
    </row>
    <row r="1064" spans="2:16" ht="15">
      <c r="B1064" s="7" t="s">
        <v>2657</v>
      </c>
      <c r="C1064" s="50"/>
      <c r="D1064" s="50" t="s">
        <v>874</v>
      </c>
      <c r="E1064" s="27" t="s">
        <v>2179</v>
      </c>
      <c r="F1064" s="27"/>
      <c r="G1064" s="29" t="s">
        <v>27</v>
      </c>
      <c r="H1064" s="81" t="s">
        <v>28</v>
      </c>
      <c r="L1064" s="40"/>
      <c r="M1064" s="40" t="s">
        <v>592</v>
      </c>
      <c r="N1064" s="45"/>
      <c r="O1064" s="45"/>
      <c r="P1064" s="14"/>
    </row>
    <row r="1065" spans="2:16" ht="15">
      <c r="B1065" s="7" t="s">
        <v>81</v>
      </c>
      <c r="C1065" s="50"/>
      <c r="D1065" s="50"/>
      <c r="E1065" s="27" t="s">
        <v>2180</v>
      </c>
      <c r="F1065" s="27"/>
      <c r="G1065" s="29" t="s">
        <v>27</v>
      </c>
      <c r="H1065" s="81" t="s">
        <v>28</v>
      </c>
      <c r="I1065" s="27">
        <v>852</v>
      </c>
      <c r="L1065" s="40" t="s">
        <v>1030</v>
      </c>
      <c r="M1065" s="40" t="s">
        <v>592</v>
      </c>
      <c r="N1065" s="51" t="s">
        <v>82</v>
      </c>
      <c r="O1065" s="45"/>
      <c r="P1065" s="14"/>
    </row>
    <row r="1066" spans="2:16" ht="15">
      <c r="B1066" s="7" t="s">
        <v>83</v>
      </c>
      <c r="C1066" s="50"/>
      <c r="D1066" s="50"/>
      <c r="E1066" s="27" t="s">
        <v>2181</v>
      </c>
      <c r="F1066" s="27"/>
      <c r="G1066" s="29" t="s">
        <v>27</v>
      </c>
      <c r="H1066" s="81" t="s">
        <v>28</v>
      </c>
      <c r="L1066" s="40"/>
      <c r="M1066" s="40" t="s">
        <v>592</v>
      </c>
      <c r="N1066" s="45"/>
      <c r="O1066" s="45"/>
      <c r="P1066" s="14"/>
    </row>
    <row r="1067" spans="2:16" ht="15">
      <c r="B1067" s="7" t="s">
        <v>2442</v>
      </c>
      <c r="C1067" s="50"/>
      <c r="D1067" s="50"/>
      <c r="E1067" s="27" t="s">
        <v>2441</v>
      </c>
      <c r="F1067" s="27"/>
      <c r="G1067" s="29" t="s">
        <v>27</v>
      </c>
      <c r="H1067" s="81" t="s">
        <v>28</v>
      </c>
      <c r="I1067" s="27">
        <v>882</v>
      </c>
      <c r="L1067" s="40"/>
      <c r="M1067" s="40" t="s">
        <v>1270</v>
      </c>
      <c r="N1067" s="51" t="s">
        <v>2443</v>
      </c>
      <c r="O1067" s="45"/>
      <c r="P1067" s="14"/>
    </row>
    <row r="1068" spans="2:16" ht="15">
      <c r="B1068" s="7"/>
      <c r="C1068" s="50"/>
      <c r="D1068" s="50"/>
      <c r="E1068" s="27" t="s">
        <v>2915</v>
      </c>
      <c r="F1068" s="27"/>
      <c r="G1068" s="29" t="s">
        <v>27</v>
      </c>
      <c r="H1068" s="81" t="s">
        <v>28</v>
      </c>
      <c r="I1068" s="27">
        <v>866</v>
      </c>
      <c r="J1068" s="12" t="s">
        <v>1309</v>
      </c>
      <c r="L1068" s="40" t="s">
        <v>91</v>
      </c>
      <c r="M1068" s="40" t="s">
        <v>592</v>
      </c>
      <c r="N1068" s="51"/>
      <c r="O1068" s="45"/>
      <c r="P1068" s="14"/>
    </row>
    <row r="1069" spans="2:16" ht="15">
      <c r="B1069" s="7"/>
      <c r="C1069" s="50"/>
      <c r="D1069" s="50"/>
      <c r="E1069" s="27" t="s">
        <v>1454</v>
      </c>
      <c r="F1069" s="27"/>
      <c r="G1069" s="29" t="s">
        <v>27</v>
      </c>
      <c r="H1069" s="81" t="s">
        <v>28</v>
      </c>
      <c r="I1069" s="27">
        <v>832</v>
      </c>
      <c r="J1069" s="12" t="s">
        <v>1309</v>
      </c>
      <c r="L1069" s="40"/>
      <c r="M1069" s="40"/>
      <c r="N1069" s="45"/>
      <c r="O1069" s="45"/>
      <c r="P1069" s="14"/>
    </row>
    <row r="1070" spans="2:16" ht="15">
      <c r="B1070" s="7" t="s">
        <v>84</v>
      </c>
      <c r="C1070" s="50"/>
      <c r="D1070" s="50"/>
      <c r="E1070" s="27" t="s">
        <v>2182</v>
      </c>
      <c r="F1070" s="27"/>
      <c r="G1070" s="29" t="s">
        <v>27</v>
      </c>
      <c r="H1070" s="81" t="s">
        <v>28</v>
      </c>
      <c r="L1070" s="40"/>
      <c r="M1070" s="40" t="s">
        <v>592</v>
      </c>
      <c r="N1070" s="45"/>
      <c r="O1070" s="45"/>
      <c r="P1070" s="14"/>
    </row>
    <row r="1071" spans="2:16" ht="15">
      <c r="B1071" s="7" t="s">
        <v>2658</v>
      </c>
      <c r="C1071" s="50"/>
      <c r="D1071" s="50"/>
      <c r="E1071" s="27" t="s">
        <v>85</v>
      </c>
      <c r="F1071" s="27"/>
      <c r="G1071" s="29" t="s">
        <v>27</v>
      </c>
      <c r="H1071" s="81" t="s">
        <v>28</v>
      </c>
      <c r="I1071" s="27">
        <v>900</v>
      </c>
      <c r="L1071" s="40" t="s">
        <v>591</v>
      </c>
      <c r="M1071" s="40" t="s">
        <v>592</v>
      </c>
      <c r="N1071" s="51" t="s">
        <v>86</v>
      </c>
      <c r="O1071" s="45"/>
      <c r="P1071" s="14"/>
    </row>
    <row r="1072" spans="2:16" ht="15">
      <c r="B1072" s="7" t="s">
        <v>87</v>
      </c>
      <c r="C1072" s="50"/>
      <c r="D1072" s="50"/>
      <c r="E1072" s="27" t="s">
        <v>2183</v>
      </c>
      <c r="F1072" s="27"/>
      <c r="G1072" s="29" t="s">
        <v>27</v>
      </c>
      <c r="H1072" s="81" t="s">
        <v>28</v>
      </c>
      <c r="L1072" s="40"/>
      <c r="M1072" s="40" t="s">
        <v>592</v>
      </c>
      <c r="N1072" s="45"/>
      <c r="O1072" s="45"/>
      <c r="P1072" s="14"/>
    </row>
    <row r="1073" spans="2:16" ht="15">
      <c r="B1073" s="7" t="s">
        <v>2659</v>
      </c>
      <c r="C1073" s="50"/>
      <c r="D1073" s="50"/>
      <c r="E1073" s="27" t="s">
        <v>2184</v>
      </c>
      <c r="F1073" s="27"/>
      <c r="G1073" s="29" t="s">
        <v>27</v>
      </c>
      <c r="H1073" s="81" t="s">
        <v>28</v>
      </c>
      <c r="L1073" s="40"/>
      <c r="M1073" s="40" t="s">
        <v>592</v>
      </c>
      <c r="N1073" s="51" t="s">
        <v>89</v>
      </c>
      <c r="O1073" s="45"/>
      <c r="P1073" s="14"/>
    </row>
    <row r="1074" spans="2:16" ht="15">
      <c r="B1074" s="7"/>
      <c r="C1074" s="50"/>
      <c r="D1074" s="50"/>
      <c r="E1074" s="27" t="s">
        <v>90</v>
      </c>
      <c r="F1074" s="27"/>
      <c r="G1074" s="29" t="s">
        <v>27</v>
      </c>
      <c r="H1074" s="81" t="s">
        <v>28</v>
      </c>
      <c r="I1074" s="27">
        <v>923</v>
      </c>
      <c r="L1074" s="40" t="s">
        <v>91</v>
      </c>
      <c r="M1074" s="40" t="s">
        <v>592</v>
      </c>
      <c r="N1074" s="45"/>
      <c r="O1074" s="45"/>
      <c r="P1074" s="14"/>
    </row>
    <row r="1075" spans="2:16" ht="15">
      <c r="B1075" s="7" t="s">
        <v>92</v>
      </c>
      <c r="C1075" s="50"/>
      <c r="D1075" s="50"/>
      <c r="E1075" s="27" t="s">
        <v>93</v>
      </c>
      <c r="F1075" s="27"/>
      <c r="G1075" s="29" t="s">
        <v>27</v>
      </c>
      <c r="H1075" s="81" t="s">
        <v>28</v>
      </c>
      <c r="L1075" s="40"/>
      <c r="M1075" s="40" t="s">
        <v>592</v>
      </c>
      <c r="N1075" s="45"/>
      <c r="O1075" s="45"/>
      <c r="P1075" s="14"/>
    </row>
    <row r="1076" spans="2:16" ht="15">
      <c r="B1076" s="7" t="s">
        <v>344</v>
      </c>
      <c r="C1076" s="50"/>
      <c r="D1076" s="50"/>
      <c r="E1076" s="27" t="s">
        <v>345</v>
      </c>
      <c r="F1076" s="27"/>
      <c r="G1076" s="29" t="s">
        <v>27</v>
      </c>
      <c r="H1076" s="81" t="s">
        <v>28</v>
      </c>
      <c r="I1076" s="27">
        <v>933</v>
      </c>
      <c r="L1076" s="40"/>
      <c r="M1076" s="40" t="s">
        <v>592</v>
      </c>
      <c r="N1076" s="45"/>
      <c r="O1076" s="45"/>
      <c r="P1076" s="14"/>
    </row>
    <row r="1077" spans="2:16" ht="15">
      <c r="B1077" s="7" t="s">
        <v>94</v>
      </c>
      <c r="C1077" s="50"/>
      <c r="D1077" s="50"/>
      <c r="E1077" s="27" t="s">
        <v>95</v>
      </c>
      <c r="F1077" s="27"/>
      <c r="G1077" s="29" t="s">
        <v>27</v>
      </c>
      <c r="H1077" s="81" t="s">
        <v>28</v>
      </c>
      <c r="L1077" s="40"/>
      <c r="M1077" s="40"/>
      <c r="N1077" s="45"/>
      <c r="O1077" s="45"/>
      <c r="P1077" s="14"/>
    </row>
    <row r="1078" spans="2:16" ht="15">
      <c r="B1078" s="7" t="s">
        <v>2973</v>
      </c>
      <c r="C1078" s="50"/>
      <c r="D1078" s="50"/>
      <c r="E1078" s="27" t="s">
        <v>2974</v>
      </c>
      <c r="F1078" s="27"/>
      <c r="G1078" s="29" t="s">
        <v>27</v>
      </c>
      <c r="H1078" s="81" t="s">
        <v>28</v>
      </c>
      <c r="L1078" s="40" t="s">
        <v>591</v>
      </c>
      <c r="M1078" s="40" t="s">
        <v>1270</v>
      </c>
      <c r="N1078" s="45"/>
      <c r="O1078" s="45"/>
      <c r="P1078" s="14"/>
    </row>
    <row r="1079" spans="2:16" ht="15">
      <c r="B1079" s="7" t="s">
        <v>2660</v>
      </c>
      <c r="C1079" s="50"/>
      <c r="D1079" s="50"/>
      <c r="E1079" s="27" t="s">
        <v>315</v>
      </c>
      <c r="F1079" s="28"/>
      <c r="G1079" s="29" t="s">
        <v>27</v>
      </c>
      <c r="H1079" s="81" t="s">
        <v>28</v>
      </c>
      <c r="I1079" s="47">
        <v>953</v>
      </c>
      <c r="L1079" s="40"/>
      <c r="M1079" s="40" t="s">
        <v>592</v>
      </c>
      <c r="N1079" s="45"/>
      <c r="O1079" s="45"/>
      <c r="P1079" s="14"/>
    </row>
    <row r="1080" spans="2:16" ht="15">
      <c r="B1080" s="7" t="s">
        <v>96</v>
      </c>
      <c r="C1080" s="50"/>
      <c r="D1080" s="50"/>
      <c r="E1080" s="27" t="s">
        <v>2185</v>
      </c>
      <c r="F1080" s="27"/>
      <c r="G1080" s="29" t="s">
        <v>27</v>
      </c>
      <c r="H1080" s="81" t="s">
        <v>28</v>
      </c>
      <c r="I1080" s="27">
        <v>918</v>
      </c>
      <c r="L1080" s="40"/>
      <c r="M1080" s="40"/>
      <c r="N1080" s="45"/>
      <c r="O1080" s="45"/>
      <c r="P1080" s="14"/>
    </row>
    <row r="1081" spans="2:16" ht="15">
      <c r="B1081" s="7" t="s">
        <v>97</v>
      </c>
      <c r="C1081" s="50"/>
      <c r="D1081" s="50"/>
      <c r="E1081" s="27" t="s">
        <v>2186</v>
      </c>
      <c r="F1081" s="27"/>
      <c r="G1081" s="29" t="s">
        <v>27</v>
      </c>
      <c r="H1081" s="81" t="s">
        <v>28</v>
      </c>
      <c r="L1081" s="40"/>
      <c r="M1081" s="40" t="s">
        <v>592</v>
      </c>
      <c r="N1081" s="45"/>
      <c r="O1081" s="45"/>
      <c r="P1081" s="14"/>
    </row>
    <row r="1082" spans="2:16" ht="15">
      <c r="B1082" s="7" t="s">
        <v>2661</v>
      </c>
      <c r="C1082" s="50"/>
      <c r="D1082" s="50"/>
      <c r="E1082" s="27" t="s">
        <v>2187</v>
      </c>
      <c r="F1082" s="27"/>
      <c r="G1082" s="29" t="s">
        <v>27</v>
      </c>
      <c r="H1082" s="81" t="s">
        <v>28</v>
      </c>
      <c r="L1082" s="40"/>
      <c r="M1082" s="40" t="s">
        <v>592</v>
      </c>
      <c r="N1082" s="51" t="s">
        <v>98</v>
      </c>
      <c r="O1082" s="45"/>
      <c r="P1082" s="14"/>
    </row>
    <row r="1083" spans="2:16" ht="15">
      <c r="B1083" s="7" t="s">
        <v>100</v>
      </c>
      <c r="C1083" s="50"/>
      <c r="D1083" s="50"/>
      <c r="E1083" s="27" t="s">
        <v>2188</v>
      </c>
      <c r="F1083" s="27"/>
      <c r="G1083" s="29" t="s">
        <v>27</v>
      </c>
      <c r="H1083" s="81" t="s">
        <v>28</v>
      </c>
      <c r="L1083" s="40"/>
      <c r="M1083" s="40" t="s">
        <v>592</v>
      </c>
      <c r="N1083" s="45"/>
      <c r="O1083" s="45"/>
      <c r="P1083" s="14"/>
    </row>
    <row r="1084" spans="2:16" ht="15">
      <c r="B1084" s="7"/>
      <c r="C1084" s="50"/>
      <c r="D1084" s="50"/>
      <c r="E1084" s="27" t="s">
        <v>1310</v>
      </c>
      <c r="F1084" s="27"/>
      <c r="G1084" s="29" t="s">
        <v>27</v>
      </c>
      <c r="H1084" s="81" t="s">
        <v>28</v>
      </c>
      <c r="I1084" s="27">
        <v>930</v>
      </c>
      <c r="J1084" s="12" t="s">
        <v>1309</v>
      </c>
      <c r="L1084" s="40"/>
      <c r="M1084" s="40" t="s">
        <v>592</v>
      </c>
      <c r="N1084" s="45"/>
      <c r="O1084" s="45"/>
      <c r="P1084" s="14"/>
    </row>
    <row r="1085" spans="2:16" ht="15">
      <c r="B1085" s="7"/>
      <c r="C1085" s="50"/>
      <c r="D1085" s="50"/>
      <c r="E1085" s="27" t="s">
        <v>1311</v>
      </c>
      <c r="F1085" s="27"/>
      <c r="G1085" s="29" t="s">
        <v>27</v>
      </c>
      <c r="H1085" s="81" t="s">
        <v>28</v>
      </c>
      <c r="J1085" s="12" t="s">
        <v>1309</v>
      </c>
      <c r="L1085" s="40"/>
      <c r="M1085" s="40" t="s">
        <v>592</v>
      </c>
      <c r="N1085" s="45"/>
      <c r="O1085" s="45"/>
      <c r="P1085" s="14"/>
    </row>
    <row r="1086" spans="2:16" ht="15">
      <c r="B1086" s="7"/>
      <c r="C1086" s="50"/>
      <c r="D1086" s="50"/>
      <c r="E1086" s="27" t="s">
        <v>1411</v>
      </c>
      <c r="F1086" s="27"/>
      <c r="G1086" s="116" t="s">
        <v>589</v>
      </c>
      <c r="H1086" s="122" t="s">
        <v>881</v>
      </c>
      <c r="I1086" s="27">
        <v>31511</v>
      </c>
      <c r="J1086" s="12" t="s">
        <v>1309</v>
      </c>
      <c r="K1086" s="12">
        <v>11068</v>
      </c>
      <c r="L1086" s="40"/>
      <c r="M1086" s="40"/>
      <c r="N1086" s="45"/>
      <c r="O1086" s="45"/>
      <c r="P1086" s="14"/>
    </row>
    <row r="1087" spans="2:16" ht="15">
      <c r="B1087" s="7"/>
      <c r="C1087" s="50"/>
      <c r="D1087" s="50"/>
      <c r="E1087" s="27" t="s">
        <v>2189</v>
      </c>
      <c r="F1087" s="27"/>
      <c r="G1087" s="115" t="s">
        <v>2859</v>
      </c>
      <c r="H1087" s="120" t="s">
        <v>2831</v>
      </c>
      <c r="I1087" s="27" t="s">
        <v>1562</v>
      </c>
      <c r="L1087" s="40"/>
      <c r="M1087" s="40"/>
      <c r="N1087" s="45"/>
      <c r="O1087" s="45"/>
      <c r="P1087" s="14"/>
    </row>
    <row r="1088" spans="2:17" ht="15">
      <c r="B1088" s="7" t="s">
        <v>2662</v>
      </c>
      <c r="C1088" s="50"/>
      <c r="D1088" s="50"/>
      <c r="E1088" s="27" t="s">
        <v>2190</v>
      </c>
      <c r="F1088" s="27"/>
      <c r="G1088" s="29" t="s">
        <v>27</v>
      </c>
      <c r="H1088" s="81" t="s">
        <v>28</v>
      </c>
      <c r="L1088" s="40"/>
      <c r="M1088" s="40" t="s">
        <v>592</v>
      </c>
      <c r="N1088" s="51" t="s">
        <v>101</v>
      </c>
      <c r="O1088" s="45"/>
      <c r="P1088" s="14"/>
      <c r="Q1088" s="12" t="s">
        <v>101</v>
      </c>
    </row>
    <row r="1089" spans="2:16" ht="15">
      <c r="B1089" s="7" t="s">
        <v>1278</v>
      </c>
      <c r="C1089" s="50"/>
      <c r="D1089" s="50"/>
      <c r="E1089" s="27" t="s">
        <v>1280</v>
      </c>
      <c r="F1089" s="27"/>
      <c r="G1089" s="29" t="s">
        <v>27</v>
      </c>
      <c r="H1089" s="81" t="s">
        <v>28</v>
      </c>
      <c r="L1089" s="40" t="s">
        <v>591</v>
      </c>
      <c r="M1089" s="40" t="s">
        <v>592</v>
      </c>
      <c r="N1089" s="51" t="s">
        <v>1279</v>
      </c>
      <c r="O1089" s="45"/>
      <c r="P1089" s="14"/>
    </row>
    <row r="1090" spans="2:16" ht="15">
      <c r="B1090" s="7"/>
      <c r="C1090" s="50"/>
      <c r="D1090" s="50"/>
      <c r="E1090" s="70" t="s">
        <v>1412</v>
      </c>
      <c r="F1090" s="27"/>
      <c r="G1090" s="29" t="s">
        <v>27</v>
      </c>
      <c r="H1090" s="81" t="s">
        <v>28</v>
      </c>
      <c r="I1090" s="27">
        <v>983</v>
      </c>
      <c r="J1090" s="12" t="s">
        <v>1309</v>
      </c>
      <c r="L1090" s="40"/>
      <c r="M1090" s="40"/>
      <c r="N1090" s="51"/>
      <c r="O1090" s="45"/>
      <c r="P1090" s="14"/>
    </row>
    <row r="1091" spans="2:16" ht="15">
      <c r="B1091" s="7" t="s">
        <v>1473</v>
      </c>
      <c r="C1091" s="50"/>
      <c r="D1091" s="50"/>
      <c r="E1091" s="27" t="s">
        <v>102</v>
      </c>
      <c r="F1091" s="27"/>
      <c r="G1091" s="29" t="s">
        <v>27</v>
      </c>
      <c r="H1091" s="81" t="s">
        <v>28</v>
      </c>
      <c r="I1091" s="27">
        <v>993</v>
      </c>
      <c r="K1091" s="27">
        <v>17728</v>
      </c>
      <c r="L1091" s="40" t="s">
        <v>746</v>
      </c>
      <c r="M1091" s="40" t="s">
        <v>592</v>
      </c>
      <c r="N1091" s="51" t="s">
        <v>1474</v>
      </c>
      <c r="O1091" s="45"/>
      <c r="P1091" s="14"/>
    </row>
    <row r="1092" spans="2:16" ht="15">
      <c r="B1092" s="7" t="s">
        <v>103</v>
      </c>
      <c r="C1092" s="50"/>
      <c r="D1092" s="50"/>
      <c r="E1092" s="27" t="s">
        <v>2191</v>
      </c>
      <c r="F1092" s="27"/>
      <c r="G1092" s="29" t="s">
        <v>27</v>
      </c>
      <c r="H1092" s="81" t="s">
        <v>28</v>
      </c>
      <c r="K1092" s="27"/>
      <c r="L1092" s="40"/>
      <c r="M1092" s="40" t="s">
        <v>592</v>
      </c>
      <c r="N1092" s="45"/>
      <c r="O1092" s="45"/>
      <c r="P1092" s="14"/>
    </row>
    <row r="1093" spans="2:16" ht="15">
      <c r="B1093" s="7" t="s">
        <v>104</v>
      </c>
      <c r="C1093" s="50"/>
      <c r="D1093" s="50"/>
      <c r="E1093" s="27" t="s">
        <v>2192</v>
      </c>
      <c r="F1093" s="27"/>
      <c r="G1093" s="29" t="s">
        <v>27</v>
      </c>
      <c r="H1093" s="81" t="s">
        <v>28</v>
      </c>
      <c r="L1093" s="40"/>
      <c r="M1093" s="40" t="s">
        <v>592</v>
      </c>
      <c r="N1093" s="45"/>
      <c r="O1093" s="45"/>
      <c r="P1093" s="14"/>
    </row>
    <row r="1094" spans="2:16" ht="15">
      <c r="B1094" s="7" t="s">
        <v>2663</v>
      </c>
      <c r="C1094" s="50"/>
      <c r="D1094" s="50"/>
      <c r="E1094" s="27" t="s">
        <v>2193</v>
      </c>
      <c r="F1094" s="27"/>
      <c r="G1094" s="29" t="s">
        <v>27</v>
      </c>
      <c r="H1094" s="81" t="s">
        <v>28</v>
      </c>
      <c r="L1094" s="40"/>
      <c r="M1094" s="40" t="s">
        <v>592</v>
      </c>
      <c r="N1094" s="51" t="s">
        <v>105</v>
      </c>
      <c r="O1094" s="45"/>
      <c r="P1094" s="14"/>
    </row>
    <row r="1095" spans="2:16" ht="15">
      <c r="B1095" s="7"/>
      <c r="C1095" s="50"/>
      <c r="D1095" s="50"/>
      <c r="E1095" s="27" t="s">
        <v>1346</v>
      </c>
      <c r="F1095" s="27"/>
      <c r="G1095" s="29" t="s">
        <v>27</v>
      </c>
      <c r="H1095" s="81" t="s">
        <v>28</v>
      </c>
      <c r="J1095" s="12" t="s">
        <v>1309</v>
      </c>
      <c r="L1095" s="40"/>
      <c r="M1095" s="40" t="s">
        <v>592</v>
      </c>
      <c r="N1095" s="45"/>
      <c r="O1095" s="45"/>
      <c r="P1095" s="14"/>
    </row>
    <row r="1096" spans="2:16" ht="15">
      <c r="B1096" s="7"/>
      <c r="C1096" s="50"/>
      <c r="D1096" s="50"/>
      <c r="E1096" s="27" t="s">
        <v>1312</v>
      </c>
      <c r="F1096" s="27"/>
      <c r="G1096" s="29" t="s">
        <v>27</v>
      </c>
      <c r="H1096" s="81" t="s">
        <v>28</v>
      </c>
      <c r="I1096" s="27">
        <v>1041</v>
      </c>
      <c r="J1096" s="12" t="s">
        <v>1309</v>
      </c>
      <c r="L1096" s="40"/>
      <c r="M1096" s="40" t="s">
        <v>592</v>
      </c>
      <c r="N1096" s="45"/>
      <c r="O1096" s="45"/>
      <c r="P1096" s="14"/>
    </row>
    <row r="1097" spans="2:16" ht="15">
      <c r="B1097" s="7"/>
      <c r="C1097" s="50"/>
      <c r="D1097" s="50"/>
      <c r="E1097" s="27" t="s">
        <v>106</v>
      </c>
      <c r="F1097" s="27"/>
      <c r="G1097" s="29" t="s">
        <v>27</v>
      </c>
      <c r="H1097" s="81" t="s">
        <v>28</v>
      </c>
      <c r="I1097" s="27">
        <v>1040</v>
      </c>
      <c r="J1097" s="12" t="s">
        <v>814</v>
      </c>
      <c r="L1097" s="40" t="s">
        <v>883</v>
      </c>
      <c r="M1097" s="40" t="s">
        <v>592</v>
      </c>
      <c r="N1097" s="45"/>
      <c r="O1097" s="45"/>
      <c r="P1097" s="14"/>
    </row>
    <row r="1098" spans="2:16" ht="15">
      <c r="B1098" s="7"/>
      <c r="C1098" s="50"/>
      <c r="D1098" s="50"/>
      <c r="E1098" s="27" t="s">
        <v>1419</v>
      </c>
      <c r="F1098" s="27"/>
      <c r="G1098" s="29" t="s">
        <v>27</v>
      </c>
      <c r="H1098" s="81" t="s">
        <v>28</v>
      </c>
      <c r="I1098" s="27">
        <v>1096</v>
      </c>
      <c r="J1098" s="12" t="s">
        <v>1309</v>
      </c>
      <c r="K1098" s="12">
        <v>17242</v>
      </c>
      <c r="L1098" s="40"/>
      <c r="M1098" s="40"/>
      <c r="N1098" s="45"/>
      <c r="O1098" s="45"/>
      <c r="P1098" s="14"/>
    </row>
    <row r="1099" spans="2:16" ht="15">
      <c r="B1099" s="7" t="s">
        <v>2501</v>
      </c>
      <c r="C1099" s="50"/>
      <c r="D1099" s="50"/>
      <c r="E1099" s="27" t="s">
        <v>2194</v>
      </c>
      <c r="F1099" s="27"/>
      <c r="G1099" s="29" t="s">
        <v>27</v>
      </c>
      <c r="H1099" s="81" t="s">
        <v>28</v>
      </c>
      <c r="L1099" s="40"/>
      <c r="M1099" s="40" t="s">
        <v>592</v>
      </c>
      <c r="N1099" s="51" t="s">
        <v>689</v>
      </c>
      <c r="O1099" s="45"/>
      <c r="P1099" s="14"/>
    </row>
    <row r="1100" spans="2:16" ht="15">
      <c r="B1100" s="7"/>
      <c r="C1100" s="50"/>
      <c r="D1100" s="50"/>
      <c r="E1100" s="27" t="s">
        <v>1389</v>
      </c>
      <c r="F1100" s="27"/>
      <c r="G1100" s="29" t="s">
        <v>27</v>
      </c>
      <c r="H1100" s="81" t="s">
        <v>28</v>
      </c>
      <c r="J1100" s="12" t="s">
        <v>1309</v>
      </c>
      <c r="L1100" s="40"/>
      <c r="M1100" s="40"/>
      <c r="N1100" s="45"/>
      <c r="O1100" s="45"/>
      <c r="P1100" s="14"/>
    </row>
    <row r="1101" spans="2:16" ht="15">
      <c r="B1101" s="7" t="s">
        <v>1565</v>
      </c>
      <c r="C1101" s="50"/>
      <c r="D1101" s="50"/>
      <c r="E1101" s="27" t="s">
        <v>1566</v>
      </c>
      <c r="F1101" s="27"/>
      <c r="G1101" s="29" t="s">
        <v>27</v>
      </c>
      <c r="H1101" s="81" t="s">
        <v>28</v>
      </c>
      <c r="I1101" s="27">
        <v>977</v>
      </c>
      <c r="L1101" s="40" t="s">
        <v>591</v>
      </c>
      <c r="M1101" s="40" t="s">
        <v>592</v>
      </c>
      <c r="N1101" s="51" t="s">
        <v>1567</v>
      </c>
      <c r="O1101" s="45"/>
      <c r="P1101" s="14"/>
    </row>
    <row r="1102" spans="2:16" ht="15">
      <c r="B1102" s="7"/>
      <c r="C1102" s="50"/>
      <c r="D1102" s="50"/>
      <c r="E1102" s="27" t="s">
        <v>2798</v>
      </c>
      <c r="F1102" s="27"/>
      <c r="G1102" s="29" t="s">
        <v>27</v>
      </c>
      <c r="H1102" s="81" t="s">
        <v>28</v>
      </c>
      <c r="I1102" s="27">
        <v>1092</v>
      </c>
      <c r="L1102" s="40"/>
      <c r="M1102" s="40" t="s">
        <v>592</v>
      </c>
      <c r="N1102" s="51"/>
      <c r="O1102" s="45"/>
      <c r="P1102" s="14"/>
    </row>
    <row r="1103" spans="2:16" ht="15">
      <c r="B1103" s="7" t="s">
        <v>2664</v>
      </c>
      <c r="C1103" s="50"/>
      <c r="D1103" s="50"/>
      <c r="E1103" s="27" t="s">
        <v>2195</v>
      </c>
      <c r="F1103" s="27"/>
      <c r="G1103" s="29" t="s">
        <v>27</v>
      </c>
      <c r="H1103" s="81" t="s">
        <v>28</v>
      </c>
      <c r="L1103" s="40"/>
      <c r="M1103" s="40" t="s">
        <v>592</v>
      </c>
      <c r="N1103" s="51" t="s">
        <v>107</v>
      </c>
      <c r="O1103" s="45"/>
      <c r="P1103" s="14"/>
    </row>
    <row r="1104" spans="2:16" ht="15">
      <c r="B1104" s="7" t="s">
        <v>108</v>
      </c>
      <c r="C1104" s="50"/>
      <c r="D1104" s="50"/>
      <c r="E1104" s="27" t="s">
        <v>109</v>
      </c>
      <c r="F1104" s="27"/>
      <c r="G1104" s="29" t="s">
        <v>27</v>
      </c>
      <c r="H1104" s="81" t="s">
        <v>28</v>
      </c>
      <c r="I1104" s="27">
        <v>1072</v>
      </c>
      <c r="L1104" s="40" t="s">
        <v>591</v>
      </c>
      <c r="M1104" s="40" t="s">
        <v>592</v>
      </c>
      <c r="N1104" s="45"/>
      <c r="O1104" s="45"/>
      <c r="P1104" s="14"/>
    </row>
    <row r="1105" spans="2:16" ht="15">
      <c r="B1105" s="7"/>
      <c r="C1105" s="50"/>
      <c r="D1105" s="50"/>
      <c r="E1105" s="27" t="s">
        <v>2196</v>
      </c>
      <c r="F1105" s="27"/>
      <c r="G1105" s="29" t="s">
        <v>27</v>
      </c>
      <c r="H1105" s="81" t="s">
        <v>28</v>
      </c>
      <c r="L1105" s="40"/>
      <c r="M1105" s="40" t="s">
        <v>592</v>
      </c>
      <c r="N1105" s="45"/>
      <c r="O1105" s="45"/>
      <c r="P1105" s="14"/>
    </row>
    <row r="1106" spans="2:16" ht="15">
      <c r="B1106" s="7"/>
      <c r="C1106" s="50"/>
      <c r="D1106" s="50"/>
      <c r="E1106" s="27" t="s">
        <v>1313</v>
      </c>
      <c r="F1106" s="27"/>
      <c r="G1106" s="29" t="s">
        <v>27</v>
      </c>
      <c r="H1106" s="81" t="s">
        <v>28</v>
      </c>
      <c r="I1106" s="27">
        <v>1027</v>
      </c>
      <c r="J1106" s="12" t="s">
        <v>1309</v>
      </c>
      <c r="K1106" s="12">
        <v>17796</v>
      </c>
      <c r="L1106" s="40"/>
      <c r="M1106" s="40" t="s">
        <v>592</v>
      </c>
      <c r="N1106" s="45"/>
      <c r="O1106" s="45"/>
      <c r="P1106" s="14"/>
    </row>
    <row r="1107" spans="2:16" ht="15">
      <c r="B1107" s="7" t="s">
        <v>110</v>
      </c>
      <c r="C1107" s="50"/>
      <c r="D1107" s="50"/>
      <c r="E1107" s="27" t="s">
        <v>2197</v>
      </c>
      <c r="F1107" s="27"/>
      <c r="G1107" s="29" t="s">
        <v>27</v>
      </c>
      <c r="H1107" s="81" t="s">
        <v>28</v>
      </c>
      <c r="L1107" s="40"/>
      <c r="M1107" s="40" t="s">
        <v>592</v>
      </c>
      <c r="N1107" s="45"/>
      <c r="O1107" s="45"/>
      <c r="P1107" s="14"/>
    </row>
    <row r="1108" spans="2:16" ht="15">
      <c r="B1108" s="7" t="s">
        <v>2665</v>
      </c>
      <c r="C1108" s="50"/>
      <c r="D1108" s="50"/>
      <c r="E1108" s="27" t="s">
        <v>111</v>
      </c>
      <c r="F1108" s="27"/>
      <c r="G1108" s="29" t="s">
        <v>27</v>
      </c>
      <c r="H1108" s="81" t="s">
        <v>28</v>
      </c>
      <c r="L1108" s="40"/>
      <c r="M1108" s="40" t="s">
        <v>592</v>
      </c>
      <c r="N1108" s="45"/>
      <c r="O1108" s="45"/>
      <c r="P1108" s="14"/>
    </row>
    <row r="1109" spans="2:16" ht="15">
      <c r="B1109" s="7" t="s">
        <v>2666</v>
      </c>
      <c r="C1109" s="50"/>
      <c r="D1109" s="50"/>
      <c r="E1109" s="27" t="s">
        <v>112</v>
      </c>
      <c r="F1109" s="27"/>
      <c r="G1109" s="29" t="s">
        <v>27</v>
      </c>
      <c r="H1109" s="81" t="s">
        <v>28</v>
      </c>
      <c r="I1109" s="27">
        <v>1081</v>
      </c>
      <c r="J1109" s="27" t="s">
        <v>133</v>
      </c>
      <c r="L1109" s="40" t="s">
        <v>295</v>
      </c>
      <c r="M1109" s="40" t="s">
        <v>592</v>
      </c>
      <c r="N1109" s="45"/>
      <c r="O1109" s="45"/>
      <c r="P1109" s="14"/>
    </row>
    <row r="1110" spans="2:16" ht="15">
      <c r="B1110" s="7" t="s">
        <v>2667</v>
      </c>
      <c r="C1110" s="50"/>
      <c r="D1110" s="50"/>
      <c r="E1110" s="27" t="s">
        <v>2198</v>
      </c>
      <c r="F1110" s="27"/>
      <c r="G1110" s="29" t="s">
        <v>27</v>
      </c>
      <c r="H1110" s="81" t="s">
        <v>28</v>
      </c>
      <c r="L1110" s="40"/>
      <c r="M1110" s="40" t="s">
        <v>592</v>
      </c>
      <c r="N1110" s="51" t="s">
        <v>113</v>
      </c>
      <c r="O1110" s="45"/>
      <c r="P1110" s="14"/>
    </row>
    <row r="1111" spans="2:16" ht="15">
      <c r="B1111" s="7" t="s">
        <v>2986</v>
      </c>
      <c r="C1111" s="50"/>
      <c r="D1111" s="50"/>
      <c r="E1111" s="27" t="s">
        <v>2987</v>
      </c>
      <c r="F1111" s="27"/>
      <c r="G1111" s="29" t="s">
        <v>27</v>
      </c>
      <c r="H1111" s="81" t="s">
        <v>28</v>
      </c>
      <c r="L1111" s="40" t="s">
        <v>815</v>
      </c>
      <c r="M1111" s="40" t="s">
        <v>2978</v>
      </c>
      <c r="N1111" s="51"/>
      <c r="O1111" s="45"/>
      <c r="P1111" s="14"/>
    </row>
    <row r="1112" spans="2:16" ht="15">
      <c r="B1112" s="7" t="s">
        <v>114</v>
      </c>
      <c r="C1112" s="50"/>
      <c r="D1112" s="50"/>
      <c r="E1112" s="27" t="s">
        <v>2199</v>
      </c>
      <c r="F1112" s="27"/>
      <c r="G1112" s="29" t="s">
        <v>27</v>
      </c>
      <c r="H1112" s="81" t="s">
        <v>28</v>
      </c>
      <c r="L1112" s="40"/>
      <c r="M1112" s="40" t="s">
        <v>592</v>
      </c>
      <c r="N1112" s="45"/>
      <c r="O1112" s="45"/>
      <c r="P1112" s="14"/>
    </row>
    <row r="1113" spans="2:16" ht="15">
      <c r="B1113" s="7" t="s">
        <v>2988</v>
      </c>
      <c r="C1113" s="50"/>
      <c r="D1113" s="50"/>
      <c r="E1113" s="27" t="s">
        <v>2989</v>
      </c>
      <c r="F1113" s="27"/>
      <c r="G1113" s="29" t="s">
        <v>27</v>
      </c>
      <c r="H1113" s="81" t="s">
        <v>28</v>
      </c>
      <c r="L1113" s="40" t="s">
        <v>91</v>
      </c>
      <c r="M1113" s="40" t="s">
        <v>592</v>
      </c>
      <c r="N1113" s="45"/>
      <c r="O1113" s="45"/>
      <c r="P1113" s="14"/>
    </row>
    <row r="1114" spans="2:16" ht="15">
      <c r="B1114" s="7" t="s">
        <v>2907</v>
      </c>
      <c r="C1114" s="50"/>
      <c r="D1114" s="50"/>
      <c r="E1114" s="27" t="s">
        <v>596</v>
      </c>
      <c r="F1114" s="27"/>
      <c r="G1114" s="29" t="s">
        <v>27</v>
      </c>
      <c r="H1114" s="81" t="s">
        <v>28</v>
      </c>
      <c r="I1114" s="27">
        <v>1060</v>
      </c>
      <c r="J1114" s="12" t="s">
        <v>803</v>
      </c>
      <c r="K1114" s="27" t="s">
        <v>597</v>
      </c>
      <c r="L1114" s="40"/>
      <c r="M1114" s="40" t="s">
        <v>592</v>
      </c>
      <c r="N1114" s="51" t="s">
        <v>2908</v>
      </c>
      <c r="O1114" s="45"/>
      <c r="P1114" s="14"/>
    </row>
    <row r="1115" spans="2:16" ht="15">
      <c r="B1115" s="7" t="s">
        <v>115</v>
      </c>
      <c r="C1115" s="50"/>
      <c r="D1115" s="50"/>
      <c r="E1115" s="27" t="s">
        <v>2200</v>
      </c>
      <c r="F1115" s="27"/>
      <c r="G1115" s="29" t="s">
        <v>27</v>
      </c>
      <c r="H1115" s="81" t="s">
        <v>28</v>
      </c>
      <c r="L1115" s="40"/>
      <c r="M1115" s="40" t="s">
        <v>592</v>
      </c>
      <c r="N1115" s="45"/>
      <c r="O1115" s="45"/>
      <c r="P1115" s="14"/>
    </row>
    <row r="1116" spans="2:16" ht="15">
      <c r="B1116" s="7" t="s">
        <v>116</v>
      </c>
      <c r="C1116" s="50"/>
      <c r="D1116" s="50"/>
      <c r="E1116" s="27" t="s">
        <v>2201</v>
      </c>
      <c r="F1116" s="27"/>
      <c r="G1116" s="29" t="s">
        <v>27</v>
      </c>
      <c r="H1116" s="81" t="s">
        <v>28</v>
      </c>
      <c r="L1116" s="40"/>
      <c r="M1116" s="40"/>
      <c r="N1116" s="45"/>
      <c r="O1116" s="45"/>
      <c r="P1116" s="14"/>
    </row>
    <row r="1117" spans="2:16" ht="15">
      <c r="B1117" s="7"/>
      <c r="C1117" s="50"/>
      <c r="D1117" s="50"/>
      <c r="E1117" s="27" t="s">
        <v>1347</v>
      </c>
      <c r="F1117" s="27"/>
      <c r="G1117" s="29" t="s">
        <v>27</v>
      </c>
      <c r="H1117" s="81" t="s">
        <v>28</v>
      </c>
      <c r="I1117" s="27">
        <v>1110</v>
      </c>
      <c r="J1117" s="12" t="s">
        <v>1309</v>
      </c>
      <c r="L1117" s="40"/>
      <c r="M1117" s="40" t="s">
        <v>592</v>
      </c>
      <c r="N1117" s="45"/>
      <c r="O1117" s="45"/>
      <c r="P1117" s="14"/>
    </row>
    <row r="1118" spans="2:16" ht="15">
      <c r="B1118" s="7" t="s">
        <v>117</v>
      </c>
      <c r="C1118" s="50"/>
      <c r="D1118" s="50"/>
      <c r="E1118" s="27" t="s">
        <v>2438</v>
      </c>
      <c r="F1118" s="27"/>
      <c r="G1118" s="29" t="s">
        <v>27</v>
      </c>
      <c r="H1118" s="81" t="s">
        <v>28</v>
      </c>
      <c r="I1118" s="27">
        <v>1128</v>
      </c>
      <c r="L1118" s="40"/>
      <c r="M1118" s="40" t="s">
        <v>592</v>
      </c>
      <c r="N1118" s="45"/>
      <c r="O1118" s="45"/>
      <c r="P1118" s="14"/>
    </row>
    <row r="1119" spans="2:16" ht="15">
      <c r="B1119" s="7" t="s">
        <v>118</v>
      </c>
      <c r="C1119" s="50"/>
      <c r="D1119" s="50"/>
      <c r="E1119" s="27" t="s">
        <v>975</v>
      </c>
      <c r="F1119" s="27"/>
      <c r="G1119" s="29" t="s">
        <v>27</v>
      </c>
      <c r="H1119" s="81" t="s">
        <v>28</v>
      </c>
      <c r="J1119" s="12" t="s">
        <v>814</v>
      </c>
      <c r="L1119" s="40" t="s">
        <v>976</v>
      </c>
      <c r="M1119" s="40" t="s">
        <v>592</v>
      </c>
      <c r="N1119" s="45"/>
      <c r="O1119" s="45"/>
      <c r="P1119" s="14"/>
    </row>
    <row r="1120" spans="2:16" ht="15">
      <c r="B1120" s="7" t="s">
        <v>119</v>
      </c>
      <c r="C1120" s="50"/>
      <c r="D1120" s="50"/>
      <c r="E1120" s="27" t="s">
        <v>2202</v>
      </c>
      <c r="F1120" s="27"/>
      <c r="G1120" s="29" t="s">
        <v>27</v>
      </c>
      <c r="H1120" s="81" t="s">
        <v>28</v>
      </c>
      <c r="L1120" s="40"/>
      <c r="M1120" s="40" t="s">
        <v>592</v>
      </c>
      <c r="N1120" s="45"/>
      <c r="O1120" s="45"/>
      <c r="P1120" s="14"/>
    </row>
    <row r="1121" spans="2:16" ht="15">
      <c r="B1121" s="7" t="s">
        <v>120</v>
      </c>
      <c r="C1121" s="50"/>
      <c r="D1121" s="50"/>
      <c r="E1121" s="27" t="s">
        <v>2203</v>
      </c>
      <c r="F1121" s="27"/>
      <c r="G1121" s="29" t="s">
        <v>27</v>
      </c>
      <c r="H1121" s="81" t="s">
        <v>28</v>
      </c>
      <c r="L1121" s="40"/>
      <c r="M1121" s="40"/>
      <c r="N1121" s="45"/>
      <c r="O1121" s="45"/>
      <c r="P1121" s="14"/>
    </row>
    <row r="1122" spans="2:16" ht="15">
      <c r="B1122" s="7" t="s">
        <v>2428</v>
      </c>
      <c r="C1122" s="50"/>
      <c r="D1122" s="50"/>
      <c r="E1122" s="27" t="s">
        <v>2204</v>
      </c>
      <c r="F1122" s="27"/>
      <c r="G1122" s="29" t="s">
        <v>27</v>
      </c>
      <c r="H1122" s="81" t="s">
        <v>28</v>
      </c>
      <c r="I1122" s="27">
        <v>1144</v>
      </c>
      <c r="K1122" s="12" t="s">
        <v>733</v>
      </c>
      <c r="L1122" s="40" t="s">
        <v>660</v>
      </c>
      <c r="M1122" s="40" t="s">
        <v>592</v>
      </c>
      <c r="N1122" s="51" t="s">
        <v>2429</v>
      </c>
      <c r="O1122" s="45"/>
      <c r="P1122" s="14"/>
    </row>
    <row r="1123" spans="2:16" ht="15">
      <c r="B1123" s="7" t="s">
        <v>121</v>
      </c>
      <c r="C1123" s="50"/>
      <c r="D1123" s="50"/>
      <c r="E1123" s="27" t="s">
        <v>122</v>
      </c>
      <c r="F1123" s="27"/>
      <c r="G1123" s="29" t="s">
        <v>27</v>
      </c>
      <c r="H1123" s="81" t="s">
        <v>28</v>
      </c>
      <c r="L1123" s="40"/>
      <c r="M1123" s="40" t="s">
        <v>592</v>
      </c>
      <c r="N1123" s="45"/>
      <c r="O1123" s="45"/>
      <c r="P1123" s="14"/>
    </row>
    <row r="1124" spans="2:16" ht="15">
      <c r="B1124" s="7"/>
      <c r="C1124" s="50"/>
      <c r="D1124" s="50"/>
      <c r="E1124" s="27" t="s">
        <v>1413</v>
      </c>
      <c r="F1124" s="27"/>
      <c r="G1124" s="29" t="s">
        <v>27</v>
      </c>
      <c r="H1124" s="81" t="s">
        <v>28</v>
      </c>
      <c r="I1124" s="27">
        <v>1071</v>
      </c>
      <c r="J1124" s="12" t="s">
        <v>1309</v>
      </c>
      <c r="L1124" s="40"/>
      <c r="M1124" s="40"/>
      <c r="N1124" s="45"/>
      <c r="O1124" s="45"/>
      <c r="P1124" s="14"/>
    </row>
    <row r="1125" spans="2:16" ht="15">
      <c r="B1125" s="7" t="s">
        <v>2669</v>
      </c>
      <c r="C1125" s="50"/>
      <c r="D1125" s="50"/>
      <c r="E1125" s="27" t="s">
        <v>346</v>
      </c>
      <c r="F1125" s="27"/>
      <c r="G1125" s="29" t="s">
        <v>27</v>
      </c>
      <c r="H1125" s="81" t="s">
        <v>28</v>
      </c>
      <c r="I1125" s="47">
        <v>1169</v>
      </c>
      <c r="L1125" s="40"/>
      <c r="M1125" s="40" t="s">
        <v>592</v>
      </c>
      <c r="N1125" s="45"/>
      <c r="O1125" s="45"/>
      <c r="P1125" s="14"/>
    </row>
    <row r="1126" spans="2:16" ht="15">
      <c r="B1126" s="7" t="s">
        <v>2668</v>
      </c>
      <c r="C1126" s="50"/>
      <c r="D1126" s="50"/>
      <c r="E1126" s="27" t="s">
        <v>2205</v>
      </c>
      <c r="F1126" s="27"/>
      <c r="G1126" s="29" t="s">
        <v>27</v>
      </c>
      <c r="H1126" s="81" t="s">
        <v>28</v>
      </c>
      <c r="L1126" s="40"/>
      <c r="M1126" s="40" t="s">
        <v>592</v>
      </c>
      <c r="N1126" s="51" t="s">
        <v>123</v>
      </c>
      <c r="O1126" s="45"/>
      <c r="P1126" s="14"/>
    </row>
    <row r="1127" spans="2:16" ht="15">
      <c r="B1127" s="7" t="s">
        <v>2670</v>
      </c>
      <c r="C1127" s="50"/>
      <c r="D1127" s="50"/>
      <c r="E1127" s="27" t="s">
        <v>2206</v>
      </c>
      <c r="F1127" s="27"/>
      <c r="G1127" s="29" t="s">
        <v>27</v>
      </c>
      <c r="H1127" s="81" t="s">
        <v>28</v>
      </c>
      <c r="L1127" s="40"/>
      <c r="M1127" s="40"/>
      <c r="N1127" s="51" t="s">
        <v>778</v>
      </c>
      <c r="O1127" s="45"/>
      <c r="P1127" s="14"/>
    </row>
    <row r="1128" spans="2:16" ht="15">
      <c r="B1128" s="7" t="s">
        <v>124</v>
      </c>
      <c r="C1128" s="50"/>
      <c r="D1128" s="50"/>
      <c r="E1128" s="27" t="s">
        <v>2207</v>
      </c>
      <c r="F1128" s="27"/>
      <c r="G1128" s="29" t="s">
        <v>27</v>
      </c>
      <c r="H1128" s="81" t="s">
        <v>28</v>
      </c>
      <c r="L1128" s="40"/>
      <c r="M1128" s="40" t="s">
        <v>592</v>
      </c>
      <c r="N1128" s="45"/>
      <c r="O1128" s="45"/>
      <c r="P1128" s="14"/>
    </row>
    <row r="1129" spans="2:16" ht="15">
      <c r="B1129" s="7"/>
      <c r="C1129" s="50"/>
      <c r="D1129" s="50"/>
      <c r="E1129" s="27" t="s">
        <v>1376</v>
      </c>
      <c r="F1129" s="27"/>
      <c r="G1129" s="29" t="s">
        <v>27</v>
      </c>
      <c r="H1129" s="81" t="s">
        <v>28</v>
      </c>
      <c r="J1129" s="12" t="s">
        <v>1309</v>
      </c>
      <c r="L1129" s="40"/>
      <c r="M1129" s="40" t="s">
        <v>592</v>
      </c>
      <c r="N1129" s="45"/>
      <c r="O1129" s="45"/>
      <c r="P1129" s="14"/>
    </row>
    <row r="1130" spans="2:16" ht="15">
      <c r="B1130" s="7" t="s">
        <v>2671</v>
      </c>
      <c r="C1130" s="50"/>
      <c r="D1130" s="50"/>
      <c r="E1130" s="27" t="s">
        <v>2208</v>
      </c>
      <c r="F1130" s="27"/>
      <c r="G1130" s="29" t="s">
        <v>27</v>
      </c>
      <c r="H1130" s="81" t="s">
        <v>28</v>
      </c>
      <c r="L1130" s="40"/>
      <c r="M1130" s="40" t="s">
        <v>592</v>
      </c>
      <c r="N1130" s="51" t="s">
        <v>123</v>
      </c>
      <c r="O1130" s="45"/>
      <c r="P1130" s="14"/>
    </row>
    <row r="1131" spans="2:16" ht="15">
      <c r="B1131" s="7" t="s">
        <v>2470</v>
      </c>
      <c r="C1131" s="50"/>
      <c r="D1131" s="50"/>
      <c r="E1131" s="27" t="s">
        <v>2471</v>
      </c>
      <c r="F1131" s="27"/>
      <c r="G1131" s="29" t="s">
        <v>27</v>
      </c>
      <c r="H1131" s="81" t="s">
        <v>28</v>
      </c>
      <c r="I1131" s="27">
        <v>3214</v>
      </c>
      <c r="L1131" s="40"/>
      <c r="M1131" s="40" t="s">
        <v>692</v>
      </c>
      <c r="N1131" s="51" t="s">
        <v>2472</v>
      </c>
      <c r="O1131" s="45"/>
      <c r="P1131" s="14"/>
    </row>
    <row r="1132" spans="2:16" ht="15">
      <c r="B1132" s="7" t="s">
        <v>125</v>
      </c>
      <c r="C1132" s="50"/>
      <c r="D1132" s="50"/>
      <c r="E1132" s="27" t="s">
        <v>2209</v>
      </c>
      <c r="F1132" s="27"/>
      <c r="G1132" s="29" t="s">
        <v>27</v>
      </c>
      <c r="H1132" s="81" t="s">
        <v>28</v>
      </c>
      <c r="L1132" s="40"/>
      <c r="M1132" s="40"/>
      <c r="N1132" s="45"/>
      <c r="O1132" s="45"/>
      <c r="P1132" s="14"/>
    </row>
    <row r="1133" spans="2:16" ht="15">
      <c r="B1133" s="7" t="s">
        <v>2672</v>
      </c>
      <c r="C1133" s="50"/>
      <c r="D1133" s="50"/>
      <c r="E1133" s="27" t="s">
        <v>2210</v>
      </c>
      <c r="F1133" s="27"/>
      <c r="G1133" s="29" t="s">
        <v>27</v>
      </c>
      <c r="H1133" s="81" t="s">
        <v>28</v>
      </c>
      <c r="L1133" s="40"/>
      <c r="M1133" s="40" t="s">
        <v>592</v>
      </c>
      <c r="N1133" s="51" t="s">
        <v>128</v>
      </c>
      <c r="O1133" s="45"/>
      <c r="P1133" s="14"/>
    </row>
    <row r="1134" spans="2:16" ht="15">
      <c r="B1134" s="7"/>
      <c r="C1134" s="50"/>
      <c r="D1134" s="50"/>
      <c r="E1134" s="27" t="s">
        <v>2771</v>
      </c>
      <c r="F1134" s="27"/>
      <c r="G1134" s="29" t="s">
        <v>27</v>
      </c>
      <c r="H1134" s="81" t="s">
        <v>28</v>
      </c>
      <c r="I1134" s="27">
        <v>1241</v>
      </c>
      <c r="J1134" s="12" t="s">
        <v>1309</v>
      </c>
      <c r="L1134" s="40"/>
      <c r="M1134" s="40" t="s">
        <v>592</v>
      </c>
      <c r="N1134" s="51"/>
      <c r="O1134" s="45"/>
      <c r="P1134" s="14"/>
    </row>
    <row r="1135" spans="2:16" ht="15">
      <c r="B1135" s="7" t="s">
        <v>129</v>
      </c>
      <c r="C1135" s="50"/>
      <c r="D1135" s="50"/>
      <c r="E1135" s="27" t="s">
        <v>130</v>
      </c>
      <c r="F1135" s="27"/>
      <c r="G1135" s="29" t="s">
        <v>27</v>
      </c>
      <c r="H1135" s="81" t="s">
        <v>28</v>
      </c>
      <c r="L1135" s="40"/>
      <c r="M1135" s="40" t="s">
        <v>592</v>
      </c>
      <c r="N1135" s="45"/>
      <c r="O1135" s="45"/>
      <c r="P1135" s="14"/>
    </row>
    <row r="1136" spans="2:16" ht="15">
      <c r="B1136" s="7" t="s">
        <v>1300</v>
      </c>
      <c r="C1136" s="50"/>
      <c r="D1136" s="50"/>
      <c r="E1136" s="27" t="s">
        <v>1301</v>
      </c>
      <c r="F1136" s="27"/>
      <c r="G1136" s="29" t="s">
        <v>27</v>
      </c>
      <c r="H1136" s="81" t="s">
        <v>28</v>
      </c>
      <c r="I1136" s="27">
        <v>1249</v>
      </c>
      <c r="K1136" s="12">
        <v>17973</v>
      </c>
      <c r="L1136" s="40" t="s">
        <v>390</v>
      </c>
      <c r="M1136" s="40" t="s">
        <v>1302</v>
      </c>
      <c r="N1136" s="51" t="s">
        <v>1303</v>
      </c>
      <c r="O1136" s="45"/>
      <c r="P1136" s="14"/>
    </row>
    <row r="1137" spans="2:16" ht="15">
      <c r="B1137" s="7" t="s">
        <v>2673</v>
      </c>
      <c r="C1137" s="50"/>
      <c r="D1137" s="50"/>
      <c r="E1137" s="27" t="s">
        <v>131</v>
      </c>
      <c r="F1137" s="27"/>
      <c r="G1137" s="29" t="s">
        <v>27</v>
      </c>
      <c r="H1137" s="81" t="s">
        <v>28</v>
      </c>
      <c r="I1137" s="27">
        <v>1191</v>
      </c>
      <c r="K1137" s="27">
        <v>17979</v>
      </c>
      <c r="L1137" s="40" t="s">
        <v>644</v>
      </c>
      <c r="M1137" s="40" t="s">
        <v>592</v>
      </c>
      <c r="N1137" s="45" t="s">
        <v>733</v>
      </c>
      <c r="O1137" s="45"/>
      <c r="P1137" s="14"/>
    </row>
    <row r="1138" spans="2:16" ht="15">
      <c r="B1138" s="7"/>
      <c r="C1138" s="50"/>
      <c r="D1138" s="50"/>
      <c r="E1138" s="27" t="s">
        <v>2829</v>
      </c>
      <c r="F1138" s="27"/>
      <c r="G1138" s="29" t="s">
        <v>27</v>
      </c>
      <c r="H1138" s="81" t="s">
        <v>28</v>
      </c>
      <c r="J1138" s="12" t="s">
        <v>1309</v>
      </c>
      <c r="K1138" s="27"/>
      <c r="L1138" s="40" t="s">
        <v>660</v>
      </c>
      <c r="M1138" s="40" t="s">
        <v>592</v>
      </c>
      <c r="N1138" s="45"/>
      <c r="O1138" s="45"/>
      <c r="P1138" s="14"/>
    </row>
    <row r="1139" spans="2:16" ht="15">
      <c r="B1139" s="7"/>
      <c r="C1139" s="50"/>
      <c r="D1139" s="50"/>
      <c r="E1139" s="27" t="s">
        <v>132</v>
      </c>
      <c r="F1139" s="27"/>
      <c r="G1139" s="29" t="s">
        <v>27</v>
      </c>
      <c r="H1139" s="81" t="s">
        <v>28</v>
      </c>
      <c r="J1139" s="12" t="s">
        <v>135</v>
      </c>
      <c r="L1139" s="40" t="s">
        <v>591</v>
      </c>
      <c r="M1139" s="40" t="s">
        <v>592</v>
      </c>
      <c r="N1139" s="45"/>
      <c r="O1139" s="45"/>
      <c r="P1139" s="14"/>
    </row>
    <row r="1140" spans="2:16" ht="15">
      <c r="B1140" s="7" t="s">
        <v>136</v>
      </c>
      <c r="C1140" s="50"/>
      <c r="D1140" s="50"/>
      <c r="E1140" s="27" t="s">
        <v>137</v>
      </c>
      <c r="F1140" s="27"/>
      <c r="G1140" s="29" t="s">
        <v>27</v>
      </c>
      <c r="H1140" s="81" t="s">
        <v>28</v>
      </c>
      <c r="L1140" s="40"/>
      <c r="M1140" s="40" t="s">
        <v>592</v>
      </c>
      <c r="N1140" s="51" t="s">
        <v>138</v>
      </c>
      <c r="O1140" s="45"/>
      <c r="P1140" s="14"/>
    </row>
    <row r="1141" spans="2:16" ht="15">
      <c r="B1141" s="7" t="s">
        <v>139</v>
      </c>
      <c r="C1141" s="50"/>
      <c r="D1141" s="50"/>
      <c r="E1141" s="27" t="s">
        <v>2211</v>
      </c>
      <c r="F1141" s="27"/>
      <c r="G1141" s="29" t="s">
        <v>27</v>
      </c>
      <c r="H1141" s="81" t="s">
        <v>28</v>
      </c>
      <c r="L1141" s="40"/>
      <c r="M1141" s="40" t="s">
        <v>592</v>
      </c>
      <c r="N1141" s="45"/>
      <c r="O1141" s="45"/>
      <c r="P1141" s="14"/>
    </row>
    <row r="1142" spans="2:16" ht="15">
      <c r="B1142" s="7"/>
      <c r="C1142" s="50"/>
      <c r="D1142" s="50"/>
      <c r="E1142" s="27" t="s">
        <v>140</v>
      </c>
      <c r="F1142" s="27"/>
      <c r="G1142" s="29" t="s">
        <v>27</v>
      </c>
      <c r="H1142" s="81" t="s">
        <v>28</v>
      </c>
      <c r="L1142" s="40" t="s">
        <v>737</v>
      </c>
      <c r="M1142" s="40" t="s">
        <v>692</v>
      </c>
      <c r="N1142" s="45"/>
      <c r="O1142" s="45"/>
      <c r="P1142" s="14"/>
    </row>
    <row r="1143" spans="2:16" ht="15">
      <c r="B1143" s="7" t="s">
        <v>2674</v>
      </c>
      <c r="C1143" s="50"/>
      <c r="D1143" s="50"/>
      <c r="E1143" s="27" t="s">
        <v>141</v>
      </c>
      <c r="F1143" s="27"/>
      <c r="G1143" s="29" t="s">
        <v>27</v>
      </c>
      <c r="H1143" s="81" t="s">
        <v>28</v>
      </c>
      <c r="I1143" s="27">
        <v>1224</v>
      </c>
      <c r="K1143" s="27">
        <v>18020</v>
      </c>
      <c r="L1143" s="40"/>
      <c r="M1143" s="40" t="s">
        <v>592</v>
      </c>
      <c r="N1143" s="51" t="s">
        <v>1509</v>
      </c>
      <c r="O1143" s="45"/>
      <c r="P1143" s="14"/>
    </row>
    <row r="1144" spans="2:16" ht="15">
      <c r="B1144" s="7" t="s">
        <v>142</v>
      </c>
      <c r="C1144" s="50"/>
      <c r="D1144" s="50"/>
      <c r="E1144" s="27" t="s">
        <v>2212</v>
      </c>
      <c r="F1144" s="27"/>
      <c r="G1144" s="29" t="s">
        <v>27</v>
      </c>
      <c r="H1144" s="81" t="s">
        <v>28</v>
      </c>
      <c r="L1144" s="40"/>
      <c r="M1144" s="40" t="s">
        <v>592</v>
      </c>
      <c r="N1144" s="45"/>
      <c r="O1144" s="45"/>
      <c r="P1144" s="14"/>
    </row>
    <row r="1145" spans="2:16" ht="15">
      <c r="B1145" s="7"/>
      <c r="C1145" s="50"/>
      <c r="D1145" s="50"/>
      <c r="E1145" s="27" t="s">
        <v>953</v>
      </c>
      <c r="F1145" s="27"/>
      <c r="G1145" s="29" t="s">
        <v>27</v>
      </c>
      <c r="H1145" s="81" t="s">
        <v>28</v>
      </c>
      <c r="L1145" s="40" t="s">
        <v>660</v>
      </c>
      <c r="M1145" s="40" t="s">
        <v>592</v>
      </c>
      <c r="N1145" s="45"/>
      <c r="O1145" s="45"/>
      <c r="P1145" s="14"/>
    </row>
    <row r="1146" spans="2:16" ht="15">
      <c r="B1146" s="7" t="s">
        <v>2675</v>
      </c>
      <c r="C1146" s="50"/>
      <c r="D1146" s="50"/>
      <c r="E1146" s="27" t="s">
        <v>2213</v>
      </c>
      <c r="F1146" s="27"/>
      <c r="G1146" s="29" t="s">
        <v>27</v>
      </c>
      <c r="H1146" s="81" t="s">
        <v>28</v>
      </c>
      <c r="L1146" s="40"/>
      <c r="M1146" s="40" t="s">
        <v>592</v>
      </c>
      <c r="N1146" s="51" t="s">
        <v>143</v>
      </c>
      <c r="O1146" s="45"/>
      <c r="P1146" s="14"/>
    </row>
    <row r="1147" spans="2:16" ht="15">
      <c r="B1147" s="7" t="s">
        <v>144</v>
      </c>
      <c r="C1147" s="50"/>
      <c r="D1147" s="50"/>
      <c r="E1147" s="27" t="s">
        <v>145</v>
      </c>
      <c r="F1147" s="27"/>
      <c r="G1147" s="29" t="s">
        <v>27</v>
      </c>
      <c r="H1147" s="81" t="s">
        <v>28</v>
      </c>
      <c r="I1147" s="27">
        <v>1212</v>
      </c>
      <c r="K1147" s="27">
        <v>18004</v>
      </c>
      <c r="L1147" s="40" t="s">
        <v>1215</v>
      </c>
      <c r="M1147" s="40" t="s">
        <v>592</v>
      </c>
      <c r="N1147" s="45"/>
      <c r="O1147" s="45"/>
      <c r="P1147" s="14"/>
    </row>
    <row r="1148" spans="2:16" ht="15">
      <c r="B1148" s="7" t="s">
        <v>146</v>
      </c>
      <c r="C1148" s="50"/>
      <c r="D1148" s="50"/>
      <c r="E1148" s="27" t="s">
        <v>2214</v>
      </c>
      <c r="F1148" s="27"/>
      <c r="G1148" s="29" t="s">
        <v>27</v>
      </c>
      <c r="H1148" s="81" t="s">
        <v>28</v>
      </c>
      <c r="K1148" s="27"/>
      <c r="L1148" s="40"/>
      <c r="M1148" s="40" t="s">
        <v>592</v>
      </c>
      <c r="N1148" s="45"/>
      <c r="O1148" s="45"/>
      <c r="P1148" s="14"/>
    </row>
    <row r="1149" spans="2:16" ht="15">
      <c r="B1149" s="7"/>
      <c r="C1149" s="50"/>
      <c r="D1149" s="50"/>
      <c r="E1149" s="27" t="s">
        <v>1314</v>
      </c>
      <c r="F1149" s="27"/>
      <c r="G1149" s="29" t="s">
        <v>27</v>
      </c>
      <c r="H1149" s="81" t="s">
        <v>28</v>
      </c>
      <c r="J1149" s="12" t="s">
        <v>1309</v>
      </c>
      <c r="K1149" s="27"/>
      <c r="L1149" s="40"/>
      <c r="M1149" s="40" t="s">
        <v>592</v>
      </c>
      <c r="N1149" s="45"/>
      <c r="O1149" s="45"/>
      <c r="P1149" s="14"/>
    </row>
    <row r="1150" spans="2:16" ht="15">
      <c r="B1150" s="7" t="s">
        <v>147</v>
      </c>
      <c r="C1150" s="50"/>
      <c r="D1150" s="50"/>
      <c r="E1150" s="27" t="s">
        <v>148</v>
      </c>
      <c r="F1150" s="27"/>
      <c r="G1150" s="29" t="s">
        <v>27</v>
      </c>
      <c r="H1150" s="81" t="s">
        <v>28</v>
      </c>
      <c r="I1150" s="27">
        <v>1287</v>
      </c>
      <c r="K1150" s="27">
        <v>18036</v>
      </c>
      <c r="L1150" s="40"/>
      <c r="M1150" s="40" t="s">
        <v>592</v>
      </c>
      <c r="N1150" s="88" t="s">
        <v>149</v>
      </c>
      <c r="O1150" s="45"/>
      <c r="P1150" s="14"/>
    </row>
    <row r="1151" spans="2:16" ht="15">
      <c r="B1151" s="7" t="s">
        <v>1580</v>
      </c>
      <c r="C1151" s="50"/>
      <c r="D1151" s="50"/>
      <c r="E1151" s="27" t="s">
        <v>1578</v>
      </c>
      <c r="F1151" s="27"/>
      <c r="G1151" s="29" t="s">
        <v>27</v>
      </c>
      <c r="H1151" s="81" t="s">
        <v>28</v>
      </c>
      <c r="I1151" s="27">
        <v>1318</v>
      </c>
      <c r="K1151" s="27"/>
      <c r="L1151" s="40" t="s">
        <v>883</v>
      </c>
      <c r="M1151" s="40" t="s">
        <v>1270</v>
      </c>
      <c r="N1151" s="51" t="s">
        <v>1579</v>
      </c>
      <c r="O1151" s="45"/>
      <c r="P1151" s="14"/>
    </row>
    <row r="1152" spans="2:16" ht="15">
      <c r="B1152" s="7"/>
      <c r="C1152" s="50"/>
      <c r="D1152" s="50"/>
      <c r="E1152" s="27" t="s">
        <v>1414</v>
      </c>
      <c r="F1152" s="27"/>
      <c r="G1152" s="29" t="s">
        <v>27</v>
      </c>
      <c r="H1152" s="81" t="s">
        <v>28</v>
      </c>
      <c r="I1152" s="27">
        <v>1322</v>
      </c>
      <c r="J1152" s="12" t="s">
        <v>1309</v>
      </c>
      <c r="L1152" s="40"/>
      <c r="M1152" s="40"/>
      <c r="N1152" s="45"/>
      <c r="O1152" s="45"/>
      <c r="P1152" s="14"/>
    </row>
    <row r="1153" spans="2:16" ht="15">
      <c r="B1153" s="7"/>
      <c r="C1153" s="50"/>
      <c r="D1153" s="50"/>
      <c r="E1153" s="27" t="s">
        <v>1390</v>
      </c>
      <c r="F1153" s="27"/>
      <c r="G1153" s="29" t="s">
        <v>27</v>
      </c>
      <c r="H1153" s="81" t="s">
        <v>28</v>
      </c>
      <c r="J1153" s="12" t="s">
        <v>1309</v>
      </c>
      <c r="K1153" s="27"/>
      <c r="L1153" s="40"/>
      <c r="M1153" s="40"/>
      <c r="N1153" s="45"/>
      <c r="O1153" s="45"/>
      <c r="P1153" s="14"/>
    </row>
    <row r="1154" spans="2:16" ht="15">
      <c r="B1154" s="7" t="s">
        <v>2676</v>
      </c>
      <c r="C1154" s="50"/>
      <c r="D1154" s="50"/>
      <c r="E1154" s="27" t="s">
        <v>449</v>
      </c>
      <c r="F1154" s="27"/>
      <c r="G1154" s="29" t="s">
        <v>27</v>
      </c>
      <c r="H1154" s="81" t="s">
        <v>28</v>
      </c>
      <c r="I1154" s="27">
        <v>1466</v>
      </c>
      <c r="K1154" s="27"/>
      <c r="L1154" s="40" t="s">
        <v>1179</v>
      </c>
      <c r="M1154" s="40" t="s">
        <v>592</v>
      </c>
      <c r="N1154" s="51"/>
      <c r="O1154" s="45"/>
      <c r="P1154" s="14"/>
    </row>
    <row r="1155" spans="2:16" ht="15">
      <c r="B1155" s="7"/>
      <c r="C1155" s="50"/>
      <c r="D1155" s="50"/>
      <c r="E1155" s="27" t="s">
        <v>1166</v>
      </c>
      <c r="F1155" s="27"/>
      <c r="G1155" s="29" t="s">
        <v>27</v>
      </c>
      <c r="H1155" s="81" t="s">
        <v>28</v>
      </c>
      <c r="I1155" s="27">
        <v>1301</v>
      </c>
      <c r="K1155" s="27"/>
      <c r="L1155" s="40" t="s">
        <v>591</v>
      </c>
      <c r="M1155" s="40"/>
      <c r="N1155" s="51"/>
      <c r="O1155" s="45"/>
      <c r="P1155" s="14"/>
    </row>
    <row r="1156" spans="2:16" ht="15">
      <c r="B1156" s="7" t="s">
        <v>150</v>
      </c>
      <c r="C1156" s="50"/>
      <c r="D1156" s="50"/>
      <c r="E1156" s="27" t="s">
        <v>2215</v>
      </c>
      <c r="F1156" s="27"/>
      <c r="G1156" s="29" t="s">
        <v>27</v>
      </c>
      <c r="H1156" s="81" t="s">
        <v>28</v>
      </c>
      <c r="K1156" s="27"/>
      <c r="L1156" s="40"/>
      <c r="M1156" s="40" t="s">
        <v>592</v>
      </c>
      <c r="N1156" s="45"/>
      <c r="O1156" s="45"/>
      <c r="P1156" s="14"/>
    </row>
    <row r="1157" spans="2:16" ht="15">
      <c r="B1157" s="7"/>
      <c r="C1157" s="50"/>
      <c r="D1157" s="50"/>
      <c r="E1157" s="27" t="s">
        <v>3099</v>
      </c>
      <c r="F1157" s="27"/>
      <c r="G1157" s="29" t="s">
        <v>27</v>
      </c>
      <c r="H1157" s="81" t="s">
        <v>28</v>
      </c>
      <c r="J1157" s="12" t="s">
        <v>1309</v>
      </c>
      <c r="K1157" s="27"/>
      <c r="L1157" s="40" t="s">
        <v>374</v>
      </c>
      <c r="M1157" s="40" t="s">
        <v>592</v>
      </c>
      <c r="N1157" s="45"/>
      <c r="O1157" s="45"/>
      <c r="P1157" s="14"/>
    </row>
    <row r="1158" spans="2:16" ht="15">
      <c r="B1158" s="7" t="s">
        <v>151</v>
      </c>
      <c r="C1158" s="50"/>
      <c r="D1158" s="50"/>
      <c r="E1158" s="27" t="s">
        <v>2216</v>
      </c>
      <c r="F1158" s="27"/>
      <c r="G1158" s="29" t="s">
        <v>27</v>
      </c>
      <c r="H1158" s="81" t="s">
        <v>28</v>
      </c>
      <c r="L1158" s="40"/>
      <c r="M1158" s="40" t="s">
        <v>592</v>
      </c>
      <c r="N1158" s="114"/>
      <c r="O1158" s="45"/>
      <c r="P1158" s="14"/>
    </row>
    <row r="1159" spans="2:16" ht="15">
      <c r="B1159" s="7" t="s">
        <v>1492</v>
      </c>
      <c r="C1159" s="50"/>
      <c r="D1159" s="50"/>
      <c r="E1159" s="27" t="s">
        <v>1493</v>
      </c>
      <c r="F1159" s="27"/>
      <c r="G1159" s="29" t="s">
        <v>27</v>
      </c>
      <c r="H1159" s="81" t="s">
        <v>28</v>
      </c>
      <c r="L1159" s="40"/>
      <c r="M1159" s="40" t="s">
        <v>1270</v>
      </c>
      <c r="N1159" s="75" t="s">
        <v>1494</v>
      </c>
      <c r="O1159" s="45"/>
      <c r="P1159" s="14"/>
    </row>
    <row r="1160" spans="2:16" ht="15">
      <c r="B1160" s="7"/>
      <c r="C1160" s="50"/>
      <c r="D1160" s="50"/>
      <c r="E1160" s="27" t="s">
        <v>152</v>
      </c>
      <c r="F1160" s="27"/>
      <c r="G1160" s="29" t="s">
        <v>27</v>
      </c>
      <c r="H1160" s="81" t="s">
        <v>28</v>
      </c>
      <c r="L1160" s="40" t="s">
        <v>815</v>
      </c>
      <c r="M1160" s="40" t="s">
        <v>592</v>
      </c>
      <c r="N1160" s="45"/>
      <c r="O1160" s="45"/>
      <c r="P1160" s="14"/>
    </row>
    <row r="1161" spans="2:16" ht="15">
      <c r="B1161" s="7"/>
      <c r="C1161" s="50"/>
      <c r="D1161" s="50"/>
      <c r="E1161" s="27" t="s">
        <v>2217</v>
      </c>
      <c r="F1161" s="27"/>
      <c r="G1161" s="29" t="s">
        <v>27</v>
      </c>
      <c r="H1161" s="81" t="s">
        <v>28</v>
      </c>
      <c r="I1161" s="27">
        <v>1506</v>
      </c>
      <c r="J1161" s="12" t="s">
        <v>1309</v>
      </c>
      <c r="L1161" s="40"/>
      <c r="M1161" s="40"/>
      <c r="N1161" s="45"/>
      <c r="O1161" s="45"/>
      <c r="P1161" s="14"/>
    </row>
    <row r="1162" spans="2:16" ht="15">
      <c r="B1162" s="7" t="s">
        <v>153</v>
      </c>
      <c r="C1162" s="50"/>
      <c r="D1162" s="50"/>
      <c r="E1162" s="27" t="s">
        <v>2218</v>
      </c>
      <c r="F1162" s="27"/>
      <c r="G1162" s="29" t="s">
        <v>27</v>
      </c>
      <c r="H1162" s="81" t="s">
        <v>28</v>
      </c>
      <c r="I1162" s="27">
        <v>1400</v>
      </c>
      <c r="L1162" s="40"/>
      <c r="M1162" s="40" t="s">
        <v>592</v>
      </c>
      <c r="N1162" s="45"/>
      <c r="O1162" s="45"/>
      <c r="P1162" s="14"/>
    </row>
    <row r="1163" spans="2:16" ht="15">
      <c r="B1163" s="7" t="s">
        <v>2806</v>
      </c>
      <c r="C1163" s="50"/>
      <c r="D1163" s="50"/>
      <c r="E1163" s="27" t="s">
        <v>2807</v>
      </c>
      <c r="F1163" s="27"/>
      <c r="G1163" s="29" t="s">
        <v>27</v>
      </c>
      <c r="H1163" s="81" t="s">
        <v>28</v>
      </c>
      <c r="I1163" s="27">
        <v>1462</v>
      </c>
      <c r="L1163" s="40" t="s">
        <v>591</v>
      </c>
      <c r="M1163" s="40" t="s">
        <v>1270</v>
      </c>
      <c r="N1163" s="51" t="s">
        <v>2808</v>
      </c>
      <c r="O1163" s="45"/>
      <c r="P1163" s="14"/>
    </row>
    <row r="1164" spans="2:16" ht="15">
      <c r="B1164" s="7" t="s">
        <v>154</v>
      </c>
      <c r="C1164" s="50"/>
      <c r="D1164" s="50"/>
      <c r="E1164" s="27" t="s">
        <v>2219</v>
      </c>
      <c r="F1164" s="27"/>
      <c r="G1164" s="29" t="s">
        <v>27</v>
      </c>
      <c r="H1164" s="81" t="s">
        <v>28</v>
      </c>
      <c r="L1164" s="40"/>
      <c r="M1164" s="40" t="s">
        <v>592</v>
      </c>
      <c r="N1164" s="45"/>
      <c r="O1164" s="45"/>
      <c r="P1164" s="14"/>
    </row>
    <row r="1165" spans="2:16" ht="15">
      <c r="B1165" s="7" t="s">
        <v>201</v>
      </c>
      <c r="C1165" s="50"/>
      <c r="D1165" s="50"/>
      <c r="E1165" s="27" t="s">
        <v>2220</v>
      </c>
      <c r="F1165" s="27"/>
      <c r="G1165" s="29" t="s">
        <v>27</v>
      </c>
      <c r="H1165" s="81" t="s">
        <v>28</v>
      </c>
      <c r="L1165" s="40"/>
      <c r="M1165" s="40" t="s">
        <v>592</v>
      </c>
      <c r="N1165" s="45"/>
      <c r="O1165" s="45"/>
      <c r="P1165" s="14"/>
    </row>
    <row r="1166" spans="2:16" ht="15">
      <c r="B1166" s="7"/>
      <c r="C1166" s="50"/>
      <c r="D1166" s="50"/>
      <c r="E1166" s="27" t="s">
        <v>590</v>
      </c>
      <c r="F1166" s="27"/>
      <c r="G1166" s="29" t="s">
        <v>27</v>
      </c>
      <c r="H1166" s="81" t="s">
        <v>28</v>
      </c>
      <c r="L1166" s="40"/>
      <c r="M1166" s="40" t="s">
        <v>592</v>
      </c>
      <c r="N1166" s="45"/>
      <c r="O1166" s="45"/>
      <c r="P1166" s="14"/>
    </row>
    <row r="1167" spans="2:16" ht="15">
      <c r="B1167" s="7"/>
      <c r="C1167" s="50"/>
      <c r="D1167" s="50"/>
      <c r="E1167" s="27" t="s">
        <v>202</v>
      </c>
      <c r="F1167" s="27"/>
      <c r="G1167" s="29" t="s">
        <v>27</v>
      </c>
      <c r="H1167" s="81" t="s">
        <v>28</v>
      </c>
      <c r="I1167" s="27">
        <v>1471</v>
      </c>
      <c r="L1167" s="40" t="s">
        <v>591</v>
      </c>
      <c r="M1167" s="40" t="s">
        <v>592</v>
      </c>
      <c r="N1167" s="45"/>
      <c r="O1167" s="45"/>
      <c r="P1167" s="14"/>
    </row>
    <row r="1168" spans="2:16" ht="15">
      <c r="B1168" s="7" t="s">
        <v>203</v>
      </c>
      <c r="C1168" s="50"/>
      <c r="D1168" s="50"/>
      <c r="E1168" s="27" t="s">
        <v>2221</v>
      </c>
      <c r="F1168" s="27"/>
      <c r="G1168" s="29" t="s">
        <v>27</v>
      </c>
      <c r="H1168" s="81" t="s">
        <v>28</v>
      </c>
      <c r="L1168" s="40"/>
      <c r="M1168" s="40"/>
      <c r="N1168" s="45"/>
      <c r="O1168" s="45"/>
      <c r="P1168" s="14"/>
    </row>
    <row r="1169" spans="2:16" ht="15">
      <c r="B1169" s="7" t="s">
        <v>3089</v>
      </c>
      <c r="C1169" s="50"/>
      <c r="D1169" s="50"/>
      <c r="E1169" s="27" t="s">
        <v>3090</v>
      </c>
      <c r="F1169" s="27"/>
      <c r="G1169" s="29" t="s">
        <v>27</v>
      </c>
      <c r="H1169" s="81" t="s">
        <v>28</v>
      </c>
      <c r="I1169" s="27">
        <v>1398</v>
      </c>
      <c r="L1169" s="40"/>
      <c r="M1169" s="40"/>
      <c r="N1169" s="45"/>
      <c r="O1169" s="45"/>
      <c r="P1169" s="14"/>
    </row>
    <row r="1170" spans="2:16" ht="15">
      <c r="B1170" s="7" t="s">
        <v>204</v>
      </c>
      <c r="C1170" s="50"/>
      <c r="D1170" s="50"/>
      <c r="E1170" s="27" t="s">
        <v>2222</v>
      </c>
      <c r="F1170" s="27"/>
      <c r="G1170" s="29" t="s">
        <v>27</v>
      </c>
      <c r="H1170" s="81" t="s">
        <v>28</v>
      </c>
      <c r="L1170" s="40"/>
      <c r="M1170" s="40" t="s">
        <v>592</v>
      </c>
      <c r="N1170" s="45"/>
      <c r="O1170" s="45"/>
      <c r="P1170" s="14"/>
    </row>
    <row r="1171" spans="2:16" ht="15">
      <c r="B1171" s="7" t="s">
        <v>2677</v>
      </c>
      <c r="C1171" s="50"/>
      <c r="D1171" s="50"/>
      <c r="E1171" s="27" t="s">
        <v>2223</v>
      </c>
      <c r="F1171" s="27"/>
      <c r="G1171" s="29" t="s">
        <v>27</v>
      </c>
      <c r="H1171" s="81" t="s">
        <v>28</v>
      </c>
      <c r="L1171" s="40"/>
      <c r="M1171" s="40" t="s">
        <v>592</v>
      </c>
      <c r="N1171" s="51" t="s">
        <v>205</v>
      </c>
      <c r="O1171" s="45"/>
      <c r="P1171" s="14"/>
    </row>
    <row r="1172" spans="2:16" ht="15">
      <c r="B1172" s="7" t="s">
        <v>2678</v>
      </c>
      <c r="C1172" s="50"/>
      <c r="D1172" s="50"/>
      <c r="E1172" s="27" t="s">
        <v>2224</v>
      </c>
      <c r="F1172" s="27"/>
      <c r="G1172" s="29" t="s">
        <v>27</v>
      </c>
      <c r="H1172" s="81" t="s">
        <v>28</v>
      </c>
      <c r="L1172" s="40" t="s">
        <v>591</v>
      </c>
      <c r="M1172" s="40"/>
      <c r="N1172" s="45"/>
      <c r="O1172" s="45"/>
      <c r="P1172" s="14"/>
    </row>
    <row r="1173" spans="2:16" ht="15">
      <c r="B1173" s="7" t="s">
        <v>2465</v>
      </c>
      <c r="C1173" s="50"/>
      <c r="D1173" s="50"/>
      <c r="E1173" s="27" t="s">
        <v>1315</v>
      </c>
      <c r="F1173" s="27"/>
      <c r="G1173" s="29" t="s">
        <v>27</v>
      </c>
      <c r="H1173" s="81" t="s">
        <v>28</v>
      </c>
      <c r="I1173" s="27">
        <v>1489</v>
      </c>
      <c r="L1173" s="40" t="s">
        <v>2436</v>
      </c>
      <c r="M1173" s="40" t="s">
        <v>592</v>
      </c>
      <c r="N1173" s="51" t="s">
        <v>2466</v>
      </c>
      <c r="O1173" s="45"/>
      <c r="P1173" s="14"/>
    </row>
    <row r="1174" spans="2:16" ht="15">
      <c r="B1174" s="7" t="s">
        <v>2679</v>
      </c>
      <c r="C1174" s="50"/>
      <c r="D1174" s="50"/>
      <c r="E1174" s="27" t="s">
        <v>480</v>
      </c>
      <c r="F1174" s="27"/>
      <c r="G1174" s="29" t="s">
        <v>27</v>
      </c>
      <c r="H1174" s="81" t="s">
        <v>28</v>
      </c>
      <c r="I1174" s="27">
        <v>1453</v>
      </c>
      <c r="L1174" s="40"/>
      <c r="M1174" s="40" t="s">
        <v>592</v>
      </c>
      <c r="N1174" s="51" t="s">
        <v>206</v>
      </c>
      <c r="O1174" s="45"/>
      <c r="P1174" s="14"/>
    </row>
    <row r="1175" spans="2:16" ht="15">
      <c r="B1175" s="7" t="s">
        <v>207</v>
      </c>
      <c r="C1175" s="50"/>
      <c r="D1175" s="50"/>
      <c r="E1175" s="27" t="s">
        <v>2225</v>
      </c>
      <c r="F1175" s="27"/>
      <c r="G1175" s="29" t="s">
        <v>27</v>
      </c>
      <c r="H1175" s="81" t="s">
        <v>28</v>
      </c>
      <c r="L1175" s="40"/>
      <c r="M1175" s="40"/>
      <c r="N1175" s="45"/>
      <c r="O1175" s="45"/>
      <c r="P1175" s="14"/>
    </row>
    <row r="1176" spans="2:16" ht="15">
      <c r="B1176" s="7" t="s">
        <v>208</v>
      </c>
      <c r="C1176" s="50"/>
      <c r="D1176" s="50"/>
      <c r="E1176" s="27" t="s">
        <v>2226</v>
      </c>
      <c r="F1176" s="27"/>
      <c r="G1176" s="29" t="s">
        <v>27</v>
      </c>
      <c r="H1176" s="81" t="s">
        <v>28</v>
      </c>
      <c r="L1176" s="40"/>
      <c r="M1176" s="40" t="s">
        <v>592</v>
      </c>
      <c r="N1176" s="45"/>
      <c r="O1176" s="45"/>
      <c r="P1176" s="14"/>
    </row>
    <row r="1177" spans="2:16" ht="15">
      <c r="B1177" s="7" t="s">
        <v>1295</v>
      </c>
      <c r="C1177" s="50"/>
      <c r="D1177" s="50"/>
      <c r="E1177" s="27" t="s">
        <v>1296</v>
      </c>
      <c r="F1177" s="27"/>
      <c r="G1177" s="29" t="s">
        <v>27</v>
      </c>
      <c r="H1177" s="81" t="s">
        <v>28</v>
      </c>
      <c r="I1177" s="27">
        <v>1486</v>
      </c>
      <c r="J1177" s="12" t="s">
        <v>1297</v>
      </c>
      <c r="K1177" s="12">
        <v>17989</v>
      </c>
      <c r="L1177" s="40"/>
      <c r="M1177" s="40" t="s">
        <v>1298</v>
      </c>
      <c r="N1177" s="51" t="s">
        <v>1299</v>
      </c>
      <c r="O1177" s="45"/>
      <c r="P1177" s="14"/>
    </row>
    <row r="1178" spans="2:16" ht="15">
      <c r="B1178" s="7" t="s">
        <v>209</v>
      </c>
      <c r="C1178" s="50"/>
      <c r="D1178" s="50"/>
      <c r="E1178" s="27" t="s">
        <v>2227</v>
      </c>
      <c r="F1178" s="27"/>
      <c r="G1178" s="29" t="s">
        <v>27</v>
      </c>
      <c r="H1178" s="81" t="s">
        <v>28</v>
      </c>
      <c r="L1178" s="40"/>
      <c r="M1178" s="40" t="s">
        <v>592</v>
      </c>
      <c r="N1178" s="45"/>
      <c r="O1178" s="45"/>
      <c r="P1178" s="14"/>
    </row>
    <row r="1179" spans="2:16" ht="15">
      <c r="B1179" s="7" t="s">
        <v>3141</v>
      </c>
      <c r="C1179" s="50"/>
      <c r="D1179" s="50"/>
      <c r="E1179" s="27" t="s">
        <v>2874</v>
      </c>
      <c r="F1179" s="27"/>
      <c r="G1179" s="105" t="s">
        <v>589</v>
      </c>
      <c r="H1179" s="122" t="s">
        <v>881</v>
      </c>
      <c r="L1179" s="40" t="s">
        <v>845</v>
      </c>
      <c r="M1179" s="40" t="s">
        <v>592</v>
      </c>
      <c r="N1179" s="51" t="s">
        <v>3142</v>
      </c>
      <c r="O1179" s="45"/>
      <c r="P1179" s="14"/>
    </row>
    <row r="1180" spans="2:16" ht="15">
      <c r="B1180" s="7" t="s">
        <v>210</v>
      </c>
      <c r="C1180" s="50"/>
      <c r="D1180" s="50"/>
      <c r="E1180" s="27" t="s">
        <v>2228</v>
      </c>
      <c r="F1180" s="27"/>
      <c r="G1180" s="29" t="s">
        <v>27</v>
      </c>
      <c r="H1180" s="81" t="s">
        <v>28</v>
      </c>
      <c r="L1180" s="40"/>
      <c r="M1180" s="40" t="s">
        <v>592</v>
      </c>
      <c r="N1180" s="45"/>
      <c r="O1180" s="45"/>
      <c r="P1180" s="14"/>
    </row>
    <row r="1181" spans="2:16" ht="15">
      <c r="B1181" s="7" t="s">
        <v>211</v>
      </c>
      <c r="C1181" s="50"/>
      <c r="D1181" s="50"/>
      <c r="E1181" s="27" t="s">
        <v>212</v>
      </c>
      <c r="F1181" s="27"/>
      <c r="G1181" s="29" t="s">
        <v>27</v>
      </c>
      <c r="H1181" s="81" t="s">
        <v>28</v>
      </c>
      <c r="L1181" s="40"/>
      <c r="M1181" s="40" t="s">
        <v>592</v>
      </c>
      <c r="N1181" s="45"/>
      <c r="O1181" s="45"/>
      <c r="P1181" s="14"/>
    </row>
    <row r="1182" spans="2:17" ht="15">
      <c r="B1182" s="7" t="s">
        <v>2884</v>
      </c>
      <c r="C1182" s="50"/>
      <c r="D1182" s="50"/>
      <c r="E1182" s="27" t="s">
        <v>2440</v>
      </c>
      <c r="F1182" s="27"/>
      <c r="G1182" s="29" t="s">
        <v>27</v>
      </c>
      <c r="H1182" s="81" t="s">
        <v>28</v>
      </c>
      <c r="I1182" s="27">
        <v>1511</v>
      </c>
      <c r="L1182" s="40"/>
      <c r="M1182" s="40" t="s">
        <v>592</v>
      </c>
      <c r="N1182" s="51" t="s">
        <v>213</v>
      </c>
      <c r="O1182" s="45"/>
      <c r="P1182" s="14"/>
      <c r="Q1182" s="12" t="s">
        <v>213</v>
      </c>
    </row>
    <row r="1183" spans="2:16" ht="15">
      <c r="B1183" s="7" t="s">
        <v>214</v>
      </c>
      <c r="C1183" s="50"/>
      <c r="D1183" s="50"/>
      <c r="E1183" s="27" t="s">
        <v>215</v>
      </c>
      <c r="F1183" s="27"/>
      <c r="G1183" s="29" t="s">
        <v>27</v>
      </c>
      <c r="H1183" s="81" t="s">
        <v>28</v>
      </c>
      <c r="L1183" s="40"/>
      <c r="M1183" s="40"/>
      <c r="N1183" s="45"/>
      <c r="O1183" s="45"/>
      <c r="P1183" s="14"/>
    </row>
    <row r="1184" spans="2:16" ht="15">
      <c r="B1184" s="7" t="s">
        <v>216</v>
      </c>
      <c r="C1184" s="50"/>
      <c r="D1184" s="50"/>
      <c r="E1184" s="27" t="s">
        <v>2229</v>
      </c>
      <c r="F1184" s="27"/>
      <c r="G1184" s="29" t="s">
        <v>27</v>
      </c>
      <c r="H1184" s="81" t="s">
        <v>28</v>
      </c>
      <c r="L1184" s="40"/>
      <c r="M1184" s="40"/>
      <c r="N1184" s="45"/>
      <c r="O1184" s="45"/>
      <c r="P1184" s="14"/>
    </row>
    <row r="1185" spans="2:16" ht="15">
      <c r="B1185" s="7" t="s">
        <v>217</v>
      </c>
      <c r="C1185" s="50"/>
      <c r="D1185" s="50"/>
      <c r="E1185" s="27" t="s">
        <v>2230</v>
      </c>
      <c r="F1185" s="27"/>
      <c r="G1185" s="29" t="s">
        <v>27</v>
      </c>
      <c r="H1185" s="81" t="s">
        <v>28</v>
      </c>
      <c r="L1185" s="40"/>
      <c r="M1185" s="40" t="s">
        <v>592</v>
      </c>
      <c r="N1185" s="45"/>
      <c r="O1185" s="45"/>
      <c r="P1185" s="14"/>
    </row>
    <row r="1186" spans="2:16" ht="15">
      <c r="B1186" s="7"/>
      <c r="C1186" s="50"/>
      <c r="D1186" s="50"/>
      <c r="E1186" s="27" t="s">
        <v>3153</v>
      </c>
      <c r="F1186" s="27"/>
      <c r="G1186" s="29" t="s">
        <v>27</v>
      </c>
      <c r="H1186" s="81" t="s">
        <v>28</v>
      </c>
      <c r="I1186" s="27">
        <v>1532</v>
      </c>
      <c r="J1186" s="12" t="s">
        <v>3154</v>
      </c>
      <c r="L1186" s="40" t="s">
        <v>591</v>
      </c>
      <c r="M1186" s="40" t="s">
        <v>592</v>
      </c>
      <c r="N1186" s="45"/>
      <c r="O1186" s="45"/>
      <c r="P1186" s="14"/>
    </row>
    <row r="1187" spans="2:16" ht="15">
      <c r="B1187" s="7" t="s">
        <v>2680</v>
      </c>
      <c r="C1187" s="50"/>
      <c r="D1187" s="50"/>
      <c r="E1187" s="27" t="s">
        <v>2231</v>
      </c>
      <c r="F1187" s="27"/>
      <c r="G1187" s="29" t="s">
        <v>27</v>
      </c>
      <c r="H1187" s="81" t="s">
        <v>28</v>
      </c>
      <c r="L1187" s="40"/>
      <c r="M1187" s="40" t="s">
        <v>592</v>
      </c>
      <c r="N1187" s="45"/>
      <c r="O1187" s="45"/>
      <c r="P1187" s="14"/>
    </row>
    <row r="1188" spans="2:16" ht="15">
      <c r="B1188" s="7" t="s">
        <v>221</v>
      </c>
      <c r="C1188" s="50"/>
      <c r="D1188" s="50"/>
      <c r="E1188" s="27" t="s">
        <v>222</v>
      </c>
      <c r="F1188" s="27"/>
      <c r="G1188" s="29" t="s">
        <v>27</v>
      </c>
      <c r="H1188" s="81" t="s">
        <v>28</v>
      </c>
      <c r="I1188" s="27">
        <v>1565</v>
      </c>
      <c r="K1188" s="27">
        <v>18268</v>
      </c>
      <c r="L1188" s="40" t="s">
        <v>223</v>
      </c>
      <c r="M1188" s="40" t="s">
        <v>592</v>
      </c>
      <c r="N1188" s="45"/>
      <c r="O1188" s="45"/>
      <c r="P1188" s="14"/>
    </row>
    <row r="1189" spans="2:16" ht="15">
      <c r="B1189" s="7"/>
      <c r="C1189" s="50"/>
      <c r="D1189" s="50"/>
      <c r="E1189" s="27" t="s">
        <v>1316</v>
      </c>
      <c r="F1189" s="27"/>
      <c r="G1189" s="29" t="s">
        <v>27</v>
      </c>
      <c r="H1189" s="81" t="s">
        <v>28</v>
      </c>
      <c r="I1189" s="27">
        <v>1529</v>
      </c>
      <c r="J1189" s="12" t="s">
        <v>1309</v>
      </c>
      <c r="K1189" s="27"/>
      <c r="L1189" s="40"/>
      <c r="M1189" s="40" t="s">
        <v>592</v>
      </c>
      <c r="N1189" s="45"/>
      <c r="O1189" s="45"/>
      <c r="P1189" s="14"/>
    </row>
    <row r="1190" spans="2:16" ht="15">
      <c r="B1190" s="7" t="s">
        <v>224</v>
      </c>
      <c r="C1190" s="50"/>
      <c r="D1190" s="50"/>
      <c r="E1190" s="27" t="s">
        <v>2232</v>
      </c>
      <c r="F1190" s="27"/>
      <c r="G1190" s="29" t="s">
        <v>27</v>
      </c>
      <c r="H1190" s="81" t="s">
        <v>28</v>
      </c>
      <c r="L1190" s="40"/>
      <c r="M1190" s="40" t="s">
        <v>592</v>
      </c>
      <c r="N1190" s="45"/>
      <c r="O1190" s="45"/>
      <c r="P1190" s="14"/>
    </row>
    <row r="1191" spans="2:16" ht="15">
      <c r="B1191" s="7" t="s">
        <v>225</v>
      </c>
      <c r="C1191" s="50"/>
      <c r="D1191" s="50"/>
      <c r="E1191" s="27" t="s">
        <v>2233</v>
      </c>
      <c r="F1191" s="27"/>
      <c r="G1191" s="29" t="s">
        <v>27</v>
      </c>
      <c r="H1191" s="81" t="s">
        <v>28</v>
      </c>
      <c r="L1191" s="40"/>
      <c r="M1191" s="40" t="s">
        <v>592</v>
      </c>
      <c r="N1191" s="62"/>
      <c r="O1191" s="45"/>
      <c r="P1191" s="14"/>
    </row>
    <row r="1192" spans="2:16" ht="15">
      <c r="B1192" s="7" t="s">
        <v>226</v>
      </c>
      <c r="C1192" s="50"/>
      <c r="D1192" s="50"/>
      <c r="E1192" s="27" t="s">
        <v>2234</v>
      </c>
      <c r="F1192" s="27"/>
      <c r="G1192" s="29" t="s">
        <v>27</v>
      </c>
      <c r="H1192" s="81" t="s">
        <v>28</v>
      </c>
      <c r="L1192" s="40"/>
      <c r="M1192" s="40" t="s">
        <v>592</v>
      </c>
      <c r="N1192" s="62"/>
      <c r="O1192" s="45"/>
      <c r="P1192" s="14"/>
    </row>
    <row r="1193" spans="2:16" ht="15">
      <c r="B1193" s="7" t="s">
        <v>227</v>
      </c>
      <c r="C1193" s="50"/>
      <c r="D1193" s="50"/>
      <c r="E1193" s="27" t="s">
        <v>2439</v>
      </c>
      <c r="F1193" s="27"/>
      <c r="G1193" s="29" t="s">
        <v>27</v>
      </c>
      <c r="H1193" s="81" t="s">
        <v>28</v>
      </c>
      <c r="I1193" s="27" t="s">
        <v>484</v>
      </c>
      <c r="J1193" s="27"/>
      <c r="K1193" s="27"/>
      <c r="L1193" s="40"/>
      <c r="M1193" s="40" t="s">
        <v>592</v>
      </c>
      <c r="N1193" s="62"/>
      <c r="O1193" s="45"/>
      <c r="P1193" s="14"/>
    </row>
    <row r="1194" spans="2:16" ht="15">
      <c r="B1194" s="7" t="s">
        <v>228</v>
      </c>
      <c r="C1194" s="50"/>
      <c r="D1194" s="50"/>
      <c r="E1194" s="27" t="s">
        <v>2235</v>
      </c>
      <c r="F1194" s="27"/>
      <c r="G1194" s="29" t="s">
        <v>27</v>
      </c>
      <c r="H1194" s="81" t="s">
        <v>28</v>
      </c>
      <c r="L1194" s="40"/>
      <c r="M1194" s="40" t="s">
        <v>592</v>
      </c>
      <c r="N1194" s="45"/>
      <c r="O1194" s="45"/>
      <c r="P1194" s="14"/>
    </row>
    <row r="1195" spans="2:16" ht="15">
      <c r="B1195" s="7"/>
      <c r="C1195" s="50"/>
      <c r="D1195" s="50"/>
      <c r="E1195" s="27" t="s">
        <v>1458</v>
      </c>
      <c r="F1195" s="27"/>
      <c r="G1195" s="29" t="s">
        <v>27</v>
      </c>
      <c r="H1195" s="81" t="s">
        <v>28</v>
      </c>
      <c r="I1195" s="27">
        <v>1635</v>
      </c>
      <c r="J1195" s="12" t="s">
        <v>1309</v>
      </c>
      <c r="L1195" s="40"/>
      <c r="M1195" s="40"/>
      <c r="N1195" s="45"/>
      <c r="O1195" s="45"/>
      <c r="P1195" s="14"/>
    </row>
    <row r="1196" spans="2:16" ht="15">
      <c r="B1196" s="7" t="s">
        <v>3130</v>
      </c>
      <c r="C1196" s="50"/>
      <c r="D1196" s="50"/>
      <c r="E1196" s="27" t="s">
        <v>3131</v>
      </c>
      <c r="F1196" s="27"/>
      <c r="G1196" s="29" t="s">
        <v>27</v>
      </c>
      <c r="H1196" s="81" t="s">
        <v>28</v>
      </c>
      <c r="I1196" s="27">
        <v>1637</v>
      </c>
      <c r="L1196" s="40" t="s">
        <v>3132</v>
      </c>
      <c r="M1196" s="40" t="s">
        <v>592</v>
      </c>
      <c r="N1196" s="51" t="s">
        <v>3133</v>
      </c>
      <c r="O1196" s="45"/>
      <c r="P1196" s="14"/>
    </row>
    <row r="1197" spans="2:16" ht="15">
      <c r="B1197" s="7" t="s">
        <v>2681</v>
      </c>
      <c r="C1197" s="50"/>
      <c r="D1197" s="50"/>
      <c r="E1197" s="27" t="s">
        <v>2236</v>
      </c>
      <c r="F1197" s="27"/>
      <c r="G1197" s="29" t="s">
        <v>27</v>
      </c>
      <c r="H1197" s="81" t="s">
        <v>28</v>
      </c>
      <c r="L1197" s="40"/>
      <c r="M1197" s="40" t="s">
        <v>592</v>
      </c>
      <c r="N1197" s="51" t="s">
        <v>230</v>
      </c>
      <c r="O1197" s="45"/>
      <c r="P1197" s="14"/>
    </row>
    <row r="1198" spans="2:16" ht="15">
      <c r="B1198" s="7"/>
      <c r="C1198" s="50"/>
      <c r="D1198" s="50"/>
      <c r="E1198" s="27" t="s">
        <v>1656</v>
      </c>
      <c r="F1198" s="27"/>
      <c r="G1198" s="29" t="s">
        <v>27</v>
      </c>
      <c r="H1198" s="81" t="s">
        <v>28</v>
      </c>
      <c r="J1198" s="12" t="s">
        <v>1309</v>
      </c>
      <c r="L1198" s="40"/>
      <c r="M1198" s="40" t="s">
        <v>592</v>
      </c>
      <c r="N1198" s="51"/>
      <c r="O1198" s="45"/>
      <c r="P1198" s="14"/>
    </row>
    <row r="1199" spans="2:16" ht="15">
      <c r="B1199" s="7" t="s">
        <v>2797</v>
      </c>
      <c r="C1199" s="50"/>
      <c r="D1199" s="50"/>
      <c r="E1199" s="27" t="s">
        <v>2794</v>
      </c>
      <c r="F1199" s="27"/>
      <c r="G1199" s="29" t="s">
        <v>27</v>
      </c>
      <c r="H1199" s="81" t="s">
        <v>28</v>
      </c>
      <c r="L1199" s="40" t="s">
        <v>746</v>
      </c>
      <c r="M1199" s="40" t="s">
        <v>592</v>
      </c>
      <c r="N1199" s="51"/>
      <c r="O1199" s="45"/>
      <c r="P1199" s="14"/>
    </row>
    <row r="1200" spans="2:16" ht="15">
      <c r="B1200" s="7"/>
      <c r="C1200" s="50"/>
      <c r="D1200" s="50"/>
      <c r="E1200" s="27" t="s">
        <v>1421</v>
      </c>
      <c r="F1200" s="27"/>
      <c r="G1200" s="29" t="s">
        <v>27</v>
      </c>
      <c r="H1200" s="81" t="s">
        <v>28</v>
      </c>
      <c r="J1200" s="12" t="s">
        <v>1309</v>
      </c>
      <c r="L1200" s="40"/>
      <c r="M1200" s="40"/>
      <c r="N1200" s="45"/>
      <c r="O1200" s="45"/>
      <c r="P1200" s="14"/>
    </row>
    <row r="1201" spans="2:16" ht="15">
      <c r="B1201" s="7" t="s">
        <v>1304</v>
      </c>
      <c r="C1201" s="50"/>
      <c r="D1201" s="50"/>
      <c r="E1201" s="27" t="s">
        <v>1305</v>
      </c>
      <c r="F1201" s="27"/>
      <c r="G1201" s="29" t="s">
        <v>27</v>
      </c>
      <c r="H1201" s="81" t="s">
        <v>28</v>
      </c>
      <c r="I1201" s="27">
        <v>1606</v>
      </c>
      <c r="J1201" s="12" t="s">
        <v>1309</v>
      </c>
      <c r="K1201" s="12">
        <v>18345</v>
      </c>
      <c r="L1201" s="40" t="s">
        <v>1306</v>
      </c>
      <c r="M1201" s="40" t="s">
        <v>593</v>
      </c>
      <c r="N1201" s="51" t="s">
        <v>1307</v>
      </c>
      <c r="O1201" s="45"/>
      <c r="P1201" s="14"/>
    </row>
    <row r="1202" spans="2:16" ht="15">
      <c r="B1202" s="7" t="s">
        <v>231</v>
      </c>
      <c r="C1202" s="50"/>
      <c r="D1202" s="50"/>
      <c r="E1202" s="27" t="s">
        <v>2237</v>
      </c>
      <c r="F1202" s="27"/>
      <c r="G1202" s="29" t="s">
        <v>27</v>
      </c>
      <c r="H1202" s="81" t="s">
        <v>28</v>
      </c>
      <c r="L1202" s="40"/>
      <c r="M1202" s="40"/>
      <c r="N1202" s="45"/>
      <c r="O1202" s="45"/>
      <c r="P1202" s="14"/>
    </row>
    <row r="1203" spans="2:16" ht="15">
      <c r="B1203" s="7" t="s">
        <v>232</v>
      </c>
      <c r="C1203" s="50"/>
      <c r="D1203" s="50"/>
      <c r="E1203" s="27" t="s">
        <v>2238</v>
      </c>
      <c r="F1203" s="27"/>
      <c r="G1203" s="29" t="s">
        <v>27</v>
      </c>
      <c r="H1203" s="81" t="s">
        <v>28</v>
      </c>
      <c r="L1203" s="40"/>
      <c r="M1203" s="40" t="s">
        <v>592</v>
      </c>
      <c r="N1203" s="45"/>
      <c r="O1203" s="45"/>
      <c r="P1203" s="14"/>
    </row>
    <row r="1204" spans="2:16" ht="15">
      <c r="B1204" s="7" t="s">
        <v>2682</v>
      </c>
      <c r="C1204" s="50"/>
      <c r="D1204" s="50"/>
      <c r="E1204" s="27" t="s">
        <v>954</v>
      </c>
      <c r="F1204" s="27"/>
      <c r="G1204" s="29" t="s">
        <v>27</v>
      </c>
      <c r="H1204" s="81" t="s">
        <v>28</v>
      </c>
      <c r="L1204" s="40"/>
      <c r="M1204" s="40"/>
      <c r="N1204" s="51"/>
      <c r="O1204" s="45"/>
      <c r="P1204" s="14"/>
    </row>
    <row r="1205" spans="2:16" ht="15">
      <c r="B1205" s="7"/>
      <c r="C1205" s="50"/>
      <c r="D1205" s="50"/>
      <c r="E1205" s="27" t="s">
        <v>1377</v>
      </c>
      <c r="F1205" s="27"/>
      <c r="G1205" s="29" t="s">
        <v>27</v>
      </c>
      <c r="H1205" s="81" t="s">
        <v>28</v>
      </c>
      <c r="J1205" s="12" t="s">
        <v>1309</v>
      </c>
      <c r="L1205" s="40"/>
      <c r="M1205" s="40" t="s">
        <v>592</v>
      </c>
      <c r="N1205" s="51"/>
      <c r="O1205" s="45"/>
      <c r="P1205" s="14"/>
    </row>
    <row r="1206" spans="2:16" ht="15">
      <c r="B1206" s="7" t="s">
        <v>2683</v>
      </c>
      <c r="C1206" s="50"/>
      <c r="D1206" s="50"/>
      <c r="E1206" s="27" t="s">
        <v>2239</v>
      </c>
      <c r="F1206" s="27"/>
      <c r="G1206" s="29" t="s">
        <v>27</v>
      </c>
      <c r="H1206" s="81" t="s">
        <v>28</v>
      </c>
      <c r="L1206" s="40"/>
      <c r="M1206" s="40" t="s">
        <v>592</v>
      </c>
      <c r="N1206" s="51" t="s">
        <v>233</v>
      </c>
      <c r="O1206" s="45"/>
      <c r="P1206" s="14"/>
    </row>
    <row r="1207" spans="2:16" ht="15">
      <c r="B1207" s="7" t="s">
        <v>2784</v>
      </c>
      <c r="C1207" s="50"/>
      <c r="D1207" s="50"/>
      <c r="E1207" s="27" t="s">
        <v>2785</v>
      </c>
      <c r="F1207" s="27"/>
      <c r="G1207" s="29" t="s">
        <v>27</v>
      </c>
      <c r="H1207" s="81" t="s">
        <v>28</v>
      </c>
      <c r="L1207" s="40" t="s">
        <v>591</v>
      </c>
      <c r="M1207" s="40" t="s">
        <v>592</v>
      </c>
      <c r="N1207" s="51" t="s">
        <v>2786</v>
      </c>
      <c r="O1207" s="45"/>
      <c r="P1207" s="14"/>
    </row>
    <row r="1208" spans="2:16" ht="15">
      <c r="B1208" s="7"/>
      <c r="C1208" s="50"/>
      <c r="D1208" s="50"/>
      <c r="E1208" s="27" t="s">
        <v>1927</v>
      </c>
      <c r="F1208" s="27"/>
      <c r="G1208" s="29" t="s">
        <v>27</v>
      </c>
      <c r="H1208" s="81" t="s">
        <v>28</v>
      </c>
      <c r="I1208" s="27">
        <v>1654</v>
      </c>
      <c r="L1208" s="40" t="s">
        <v>845</v>
      </c>
      <c r="M1208" s="40" t="s">
        <v>592</v>
      </c>
      <c r="N1208" s="51"/>
      <c r="O1208" s="45"/>
      <c r="P1208" s="14"/>
    </row>
    <row r="1209" spans="2:16" ht="15">
      <c r="B1209" s="7"/>
      <c r="C1209" s="50"/>
      <c r="D1209" s="50"/>
      <c r="E1209" s="27" t="s">
        <v>1359</v>
      </c>
      <c r="F1209" s="27"/>
      <c r="G1209" s="29" t="s">
        <v>27</v>
      </c>
      <c r="H1209" s="81" t="s">
        <v>28</v>
      </c>
      <c r="J1209" s="12" t="s">
        <v>1309</v>
      </c>
      <c r="L1209" s="40"/>
      <c r="M1209" s="40" t="s">
        <v>592</v>
      </c>
      <c r="N1209" s="45"/>
      <c r="O1209" s="45"/>
      <c r="P1209" s="14"/>
    </row>
    <row r="1210" spans="2:16" ht="15">
      <c r="B1210" s="7"/>
      <c r="C1210" s="50"/>
      <c r="D1210" s="50"/>
      <c r="E1210" s="27" t="s">
        <v>2240</v>
      </c>
      <c r="F1210" s="27"/>
      <c r="G1210" s="29" t="s">
        <v>27</v>
      </c>
      <c r="H1210" s="81" t="s">
        <v>28</v>
      </c>
      <c r="L1210" s="40"/>
      <c r="M1210" s="40" t="s">
        <v>592</v>
      </c>
      <c r="N1210" s="45"/>
      <c r="O1210" s="45"/>
      <c r="P1210" s="14"/>
    </row>
    <row r="1211" spans="2:16" ht="15">
      <c r="B1211" s="7"/>
      <c r="C1211" s="50"/>
      <c r="D1211" s="50"/>
      <c r="E1211" s="27" t="s">
        <v>235</v>
      </c>
      <c r="F1211" s="27"/>
      <c r="G1211" s="29" t="s">
        <v>27</v>
      </c>
      <c r="H1211" s="81" t="s">
        <v>28</v>
      </c>
      <c r="L1211" s="40" t="s">
        <v>1179</v>
      </c>
      <c r="M1211" s="40" t="s">
        <v>592</v>
      </c>
      <c r="N1211" s="45"/>
      <c r="O1211" s="45"/>
      <c r="P1211" s="14"/>
    </row>
    <row r="1212" spans="2:16" ht="15">
      <c r="B1212" s="7" t="s">
        <v>1576</v>
      </c>
      <c r="C1212" s="50"/>
      <c r="D1212" s="50"/>
      <c r="E1212" s="27" t="s">
        <v>1577</v>
      </c>
      <c r="F1212" s="27"/>
      <c r="G1212" s="29" t="s">
        <v>27</v>
      </c>
      <c r="H1212" s="81" t="s">
        <v>28</v>
      </c>
      <c r="I1212" s="27">
        <v>1643</v>
      </c>
      <c r="L1212" s="40" t="s">
        <v>660</v>
      </c>
      <c r="M1212" s="40" t="s">
        <v>619</v>
      </c>
      <c r="N1212" s="45"/>
      <c r="O1212" s="45"/>
      <c r="P1212" s="14"/>
    </row>
    <row r="1213" spans="2:16" ht="15">
      <c r="B1213" s="7" t="s">
        <v>2684</v>
      </c>
      <c r="C1213" s="50"/>
      <c r="D1213" s="50"/>
      <c r="E1213" s="27" t="s">
        <v>2241</v>
      </c>
      <c r="F1213" s="27"/>
      <c r="G1213" s="29" t="s">
        <v>27</v>
      </c>
      <c r="H1213" s="81" t="s">
        <v>28</v>
      </c>
      <c r="L1213" s="40"/>
      <c r="M1213" s="40" t="s">
        <v>592</v>
      </c>
      <c r="N1213" s="51" t="s">
        <v>234</v>
      </c>
      <c r="O1213" s="45"/>
      <c r="P1213" s="14"/>
    </row>
    <row r="1214" spans="2:16" ht="15">
      <c r="B1214" s="7"/>
      <c r="C1214" s="50"/>
      <c r="D1214" s="50"/>
      <c r="E1214" s="27" t="s">
        <v>1317</v>
      </c>
      <c r="F1214" s="27"/>
      <c r="G1214" s="29" t="s">
        <v>27</v>
      </c>
      <c r="H1214" s="81" t="s">
        <v>28</v>
      </c>
      <c r="J1214" s="12" t="s">
        <v>1309</v>
      </c>
      <c r="L1214" s="40"/>
      <c r="M1214" s="40" t="s">
        <v>592</v>
      </c>
      <c r="N1214" s="45"/>
      <c r="O1214" s="45"/>
      <c r="P1214" s="14"/>
    </row>
    <row r="1215" spans="2:16" ht="15">
      <c r="B1215" s="7"/>
      <c r="C1215" s="50"/>
      <c r="D1215" s="50"/>
      <c r="E1215" s="27" t="s">
        <v>3093</v>
      </c>
      <c r="F1215" s="27"/>
      <c r="G1215" s="29" t="s">
        <v>27</v>
      </c>
      <c r="H1215" s="81" t="s">
        <v>28</v>
      </c>
      <c r="L1215" s="40"/>
      <c r="M1215" s="40" t="s">
        <v>592</v>
      </c>
      <c r="N1215" s="45"/>
      <c r="O1215" s="45"/>
      <c r="P1215" s="14"/>
    </row>
    <row r="1216" spans="2:16" ht="15">
      <c r="B1216" s="7" t="s">
        <v>2685</v>
      </c>
      <c r="C1216" s="50"/>
      <c r="D1216" s="50"/>
      <c r="E1216" s="27" t="s">
        <v>316</v>
      </c>
      <c r="F1216" s="27"/>
      <c r="G1216" s="29" t="s">
        <v>27</v>
      </c>
      <c r="H1216" s="81" t="s">
        <v>28</v>
      </c>
      <c r="I1216" s="47">
        <v>1686</v>
      </c>
      <c r="L1216" s="40"/>
      <c r="M1216" s="40" t="s">
        <v>592</v>
      </c>
      <c r="N1216" s="45"/>
      <c r="O1216" s="45"/>
      <c r="P1216" s="14"/>
    </row>
    <row r="1217" spans="2:16" ht="15">
      <c r="B1217" s="7" t="s">
        <v>2686</v>
      </c>
      <c r="C1217" s="50"/>
      <c r="D1217" s="50"/>
      <c r="E1217" s="27" t="s">
        <v>957</v>
      </c>
      <c r="F1217" s="27"/>
      <c r="G1217" s="29" t="s">
        <v>27</v>
      </c>
      <c r="H1217" s="81" t="s">
        <v>28</v>
      </c>
      <c r="I1217" s="47">
        <v>1693</v>
      </c>
      <c r="L1217" s="40"/>
      <c r="M1217" s="40" t="s">
        <v>592</v>
      </c>
      <c r="N1217" s="45"/>
      <c r="O1217" s="45"/>
      <c r="P1217" s="14"/>
    </row>
    <row r="1218" spans="2:16" ht="15">
      <c r="B1218" s="7" t="s">
        <v>1569</v>
      </c>
      <c r="C1218" s="50"/>
      <c r="D1218" s="50"/>
      <c r="E1218" s="70" t="s">
        <v>1570</v>
      </c>
      <c r="F1218" s="27"/>
      <c r="G1218" s="29" t="s">
        <v>27</v>
      </c>
      <c r="H1218" s="81" t="s">
        <v>28</v>
      </c>
      <c r="I1218" s="47">
        <v>3754</v>
      </c>
      <c r="L1218" s="40"/>
      <c r="M1218" s="40" t="s">
        <v>592</v>
      </c>
      <c r="N1218" s="45" t="s">
        <v>1571</v>
      </c>
      <c r="O1218" s="45"/>
      <c r="P1218" s="14"/>
    </row>
    <row r="1219" spans="2:16" ht="15">
      <c r="B1219" s="7"/>
      <c r="C1219" s="50"/>
      <c r="D1219" s="50"/>
      <c r="E1219" s="70" t="s">
        <v>1660</v>
      </c>
      <c r="F1219" s="27"/>
      <c r="G1219" s="29" t="s">
        <v>27</v>
      </c>
      <c r="H1219" s="81" t="s">
        <v>28</v>
      </c>
      <c r="I1219" s="47"/>
      <c r="J1219" s="12" t="s">
        <v>1309</v>
      </c>
      <c r="L1219" s="40" t="s">
        <v>644</v>
      </c>
      <c r="M1219" s="40" t="s">
        <v>592</v>
      </c>
      <c r="N1219" s="45"/>
      <c r="O1219" s="45"/>
      <c r="P1219" s="14"/>
    </row>
    <row r="1220" spans="2:16" ht="15">
      <c r="B1220" s="7" t="s">
        <v>310</v>
      </c>
      <c r="C1220" s="50"/>
      <c r="D1220" s="50"/>
      <c r="E1220" s="27" t="s">
        <v>269</v>
      </c>
      <c r="F1220" s="27"/>
      <c r="G1220" s="29" t="s">
        <v>27</v>
      </c>
      <c r="H1220" s="81" t="s">
        <v>28</v>
      </c>
      <c r="I1220" s="27">
        <v>1716</v>
      </c>
      <c r="L1220" s="40" t="s">
        <v>591</v>
      </c>
      <c r="M1220" s="40" t="s">
        <v>270</v>
      </c>
      <c r="N1220" s="51" t="s">
        <v>311</v>
      </c>
      <c r="O1220" s="45"/>
      <c r="P1220" s="14"/>
    </row>
    <row r="1221" spans="2:16" ht="15">
      <c r="B1221" s="4"/>
      <c r="C1221" s="50"/>
      <c r="D1221" s="50"/>
      <c r="E1221" s="27" t="s">
        <v>237</v>
      </c>
      <c r="F1221" s="27"/>
      <c r="G1221" s="29" t="s">
        <v>27</v>
      </c>
      <c r="H1221" s="81" t="s">
        <v>28</v>
      </c>
      <c r="I1221" s="27">
        <v>1714</v>
      </c>
      <c r="L1221" s="40"/>
      <c r="M1221" s="40"/>
      <c r="O1221" s="45"/>
      <c r="P1221" s="14"/>
    </row>
    <row r="1222" spans="2:16" ht="15">
      <c r="B1222" s="4"/>
      <c r="C1222" s="50"/>
      <c r="D1222" s="50"/>
      <c r="E1222" s="27" t="s">
        <v>1318</v>
      </c>
      <c r="F1222" s="27"/>
      <c r="G1222" s="29" t="s">
        <v>27</v>
      </c>
      <c r="H1222" s="81" t="s">
        <v>28</v>
      </c>
      <c r="J1222" s="12" t="s">
        <v>1309</v>
      </c>
      <c r="L1222" s="40"/>
      <c r="M1222" s="40" t="s">
        <v>592</v>
      </c>
      <c r="O1222" s="45"/>
      <c r="P1222" s="14"/>
    </row>
    <row r="1223" spans="2:16" ht="15">
      <c r="B1223" s="7" t="s">
        <v>236</v>
      </c>
      <c r="C1223" s="50"/>
      <c r="D1223" s="50"/>
      <c r="E1223" s="27" t="s">
        <v>2242</v>
      </c>
      <c r="F1223" s="27"/>
      <c r="G1223" s="29" t="s">
        <v>27</v>
      </c>
      <c r="H1223" s="81" t="s">
        <v>28</v>
      </c>
      <c r="L1223" s="40"/>
      <c r="M1223" s="40" t="s">
        <v>592</v>
      </c>
      <c r="N1223" s="51" t="s">
        <v>311</v>
      </c>
      <c r="O1223" s="45"/>
      <c r="P1223" s="14"/>
    </row>
    <row r="1224" spans="2:16" ht="15">
      <c r="B1224" s="7" t="s">
        <v>238</v>
      </c>
      <c r="C1224" s="50"/>
      <c r="D1224" s="50"/>
      <c r="E1224" s="27" t="s">
        <v>1563</v>
      </c>
      <c r="F1224" s="27"/>
      <c r="G1224" s="29" t="s">
        <v>27</v>
      </c>
      <c r="H1224" s="81" t="s">
        <v>28</v>
      </c>
      <c r="I1224" s="27" t="s">
        <v>1309</v>
      </c>
      <c r="L1224" s="40"/>
      <c r="M1224" s="40" t="s">
        <v>592</v>
      </c>
      <c r="N1224" s="51" t="s">
        <v>239</v>
      </c>
      <c r="O1224" s="45"/>
      <c r="P1224" s="14"/>
    </row>
    <row r="1225" spans="2:16" ht="15">
      <c r="B1225" s="7"/>
      <c r="C1225" s="50"/>
      <c r="D1225" s="50"/>
      <c r="E1225" s="27" t="s">
        <v>1415</v>
      </c>
      <c r="F1225" s="27"/>
      <c r="G1225" s="29" t="s">
        <v>27</v>
      </c>
      <c r="H1225" s="81" t="s">
        <v>28</v>
      </c>
      <c r="I1225" s="27">
        <v>1704</v>
      </c>
      <c r="J1225" s="12" t="s">
        <v>1309</v>
      </c>
      <c r="L1225" s="40"/>
      <c r="M1225" s="40"/>
      <c r="N1225" s="45"/>
      <c r="O1225" s="45"/>
      <c r="P1225" s="14"/>
    </row>
    <row r="1226" spans="2:16" ht="15">
      <c r="B1226" s="7" t="s">
        <v>3110</v>
      </c>
      <c r="C1226" s="50"/>
      <c r="D1226" s="50"/>
      <c r="E1226" s="27" t="s">
        <v>2243</v>
      </c>
      <c r="F1226" s="27"/>
      <c r="G1226" s="29" t="s">
        <v>27</v>
      </c>
      <c r="H1226" s="81" t="s">
        <v>28</v>
      </c>
      <c r="L1226" s="40"/>
      <c r="M1226" s="40" t="s">
        <v>592</v>
      </c>
      <c r="N1226" s="51" t="s">
        <v>3111</v>
      </c>
      <c r="O1226" s="45"/>
      <c r="P1226" s="14"/>
    </row>
    <row r="1227" spans="2:16" s="4" customFormat="1" ht="15">
      <c r="B1227" s="7" t="s">
        <v>938</v>
      </c>
      <c r="C1227" s="7"/>
      <c r="D1227" s="7"/>
      <c r="E1227" s="8" t="s">
        <v>939</v>
      </c>
      <c r="F1227" s="8"/>
      <c r="G1227" s="11" t="s">
        <v>27</v>
      </c>
      <c r="H1227" s="81" t="s">
        <v>28</v>
      </c>
      <c r="I1227" s="8">
        <v>1729</v>
      </c>
      <c r="K1227" s="8">
        <v>18401</v>
      </c>
      <c r="L1227" s="9" t="s">
        <v>845</v>
      </c>
      <c r="M1227" s="9" t="s">
        <v>593</v>
      </c>
      <c r="N1227" s="69" t="s">
        <v>940</v>
      </c>
      <c r="O1227" s="6"/>
      <c r="P1227" s="6"/>
    </row>
    <row r="1228" spans="2:16" s="4" customFormat="1" ht="15">
      <c r="B1228" s="7" t="s">
        <v>1541</v>
      </c>
      <c r="C1228" s="7"/>
      <c r="D1228" s="7"/>
      <c r="E1228" s="8" t="s">
        <v>1542</v>
      </c>
      <c r="F1228" s="8"/>
      <c r="G1228" s="11" t="s">
        <v>27</v>
      </c>
      <c r="H1228" s="81" t="s">
        <v>28</v>
      </c>
      <c r="I1228" s="8">
        <v>1744</v>
      </c>
      <c r="K1228" s="8">
        <v>18396</v>
      </c>
      <c r="L1228" s="9" t="s">
        <v>591</v>
      </c>
      <c r="M1228" s="9" t="s">
        <v>593</v>
      </c>
      <c r="N1228" s="69" t="s">
        <v>1543</v>
      </c>
      <c r="O1228" s="6"/>
      <c r="P1228" s="6"/>
    </row>
    <row r="1229" spans="2:16" s="4" customFormat="1" ht="15">
      <c r="B1229" s="7" t="s">
        <v>1677</v>
      </c>
      <c r="C1229" s="7"/>
      <c r="D1229" s="7"/>
      <c r="E1229" s="8" t="s">
        <v>2418</v>
      </c>
      <c r="F1229" s="8"/>
      <c r="G1229" s="11" t="s">
        <v>27</v>
      </c>
      <c r="H1229" s="81" t="s">
        <v>28</v>
      </c>
      <c r="I1229" s="8">
        <v>1680</v>
      </c>
      <c r="K1229" s="8"/>
      <c r="L1229" s="9"/>
      <c r="M1229" s="9" t="s">
        <v>592</v>
      </c>
      <c r="N1229" s="69"/>
      <c r="O1229" s="6"/>
      <c r="P1229" s="6"/>
    </row>
    <row r="1230" spans="2:16" ht="15">
      <c r="B1230" s="7" t="s">
        <v>240</v>
      </c>
      <c r="C1230" s="50"/>
      <c r="D1230" s="50"/>
      <c r="E1230" s="27" t="s">
        <v>774</v>
      </c>
      <c r="F1230" s="27"/>
      <c r="G1230" s="29" t="s">
        <v>27</v>
      </c>
      <c r="H1230" s="81" t="s">
        <v>28</v>
      </c>
      <c r="I1230" s="27">
        <v>1684</v>
      </c>
      <c r="L1230" s="40" t="s">
        <v>845</v>
      </c>
      <c r="M1230" s="40" t="s">
        <v>592</v>
      </c>
      <c r="N1230" s="51" t="s">
        <v>241</v>
      </c>
      <c r="O1230" s="45"/>
      <c r="P1230" s="14"/>
    </row>
    <row r="1231" spans="2:16" ht="15">
      <c r="B1231" s="7" t="s">
        <v>242</v>
      </c>
      <c r="C1231" s="50"/>
      <c r="D1231" s="50"/>
      <c r="E1231" s="27" t="s">
        <v>2244</v>
      </c>
      <c r="F1231" s="27"/>
      <c r="G1231" s="29" t="s">
        <v>27</v>
      </c>
      <c r="H1231" s="81" t="s">
        <v>28</v>
      </c>
      <c r="L1231" s="40"/>
      <c r="M1231" s="40"/>
      <c r="N1231" s="45"/>
      <c r="O1231" s="45"/>
      <c r="P1231" s="14"/>
    </row>
    <row r="1232" spans="2:16" ht="15">
      <c r="B1232" s="7" t="s">
        <v>243</v>
      </c>
      <c r="C1232" s="50"/>
      <c r="D1232" s="50"/>
      <c r="E1232" s="27" t="s">
        <v>2245</v>
      </c>
      <c r="F1232" s="27"/>
      <c r="G1232" s="29" t="s">
        <v>27</v>
      </c>
      <c r="H1232" s="81" t="s">
        <v>28</v>
      </c>
      <c r="L1232" s="40"/>
      <c r="M1232" s="40"/>
      <c r="N1232" s="45"/>
      <c r="O1232" s="45"/>
      <c r="P1232" s="14"/>
    </row>
    <row r="1233" spans="2:16" ht="15">
      <c r="B1233" s="7"/>
      <c r="C1233" s="50"/>
      <c r="D1233" s="50"/>
      <c r="E1233" s="27" t="s">
        <v>2823</v>
      </c>
      <c r="F1233" s="27"/>
      <c r="G1233" s="29" t="s">
        <v>27</v>
      </c>
      <c r="H1233" s="81" t="s">
        <v>28</v>
      </c>
      <c r="I1233" s="27">
        <v>1668</v>
      </c>
      <c r="J1233" s="12" t="s">
        <v>1309</v>
      </c>
      <c r="L1233" s="40" t="s">
        <v>591</v>
      </c>
      <c r="M1233" s="40" t="s">
        <v>593</v>
      </c>
      <c r="N1233" s="45"/>
      <c r="O1233" s="45"/>
      <c r="P1233" s="14"/>
    </row>
    <row r="1234" spans="2:16" ht="15">
      <c r="B1234" s="7" t="s">
        <v>244</v>
      </c>
      <c r="C1234" s="50"/>
      <c r="D1234" s="50"/>
      <c r="E1234" s="27" t="s">
        <v>2246</v>
      </c>
      <c r="F1234" s="27"/>
      <c r="G1234" s="29" t="s">
        <v>27</v>
      </c>
      <c r="H1234" s="81" t="s">
        <v>28</v>
      </c>
      <c r="L1234" s="40"/>
      <c r="M1234" s="40" t="s">
        <v>592</v>
      </c>
      <c r="N1234" s="45"/>
      <c r="O1234" s="45"/>
      <c r="P1234" s="14"/>
    </row>
    <row r="1235" spans="2:16" ht="15">
      <c r="B1235" s="7" t="s">
        <v>2687</v>
      </c>
      <c r="C1235" s="50"/>
      <c r="D1235" s="50"/>
      <c r="E1235" s="27" t="s">
        <v>2247</v>
      </c>
      <c r="F1235" s="27"/>
      <c r="G1235" s="29" t="s">
        <v>27</v>
      </c>
      <c r="H1235" s="81" t="s">
        <v>28</v>
      </c>
      <c r="L1235" s="40"/>
      <c r="M1235" s="40"/>
      <c r="N1235" s="45"/>
      <c r="O1235" s="45"/>
      <c r="P1235" s="14"/>
    </row>
    <row r="1236" spans="2:16" ht="15">
      <c r="B1236" s="7" t="s">
        <v>2865</v>
      </c>
      <c r="C1236" s="50"/>
      <c r="D1236" s="50"/>
      <c r="E1236" s="27" t="s">
        <v>1657</v>
      </c>
      <c r="F1236" s="27"/>
      <c r="G1236" s="29" t="s">
        <v>27</v>
      </c>
      <c r="H1236" s="81" t="s">
        <v>28</v>
      </c>
      <c r="I1236" s="27">
        <v>798</v>
      </c>
      <c r="L1236" s="40" t="s">
        <v>746</v>
      </c>
      <c r="M1236" s="40" t="s">
        <v>592</v>
      </c>
      <c r="N1236" s="51" t="s">
        <v>2882</v>
      </c>
      <c r="O1236" s="45"/>
      <c r="P1236" s="14"/>
    </row>
    <row r="1237" spans="2:16" ht="15">
      <c r="B1237" s="7" t="s">
        <v>245</v>
      </c>
      <c r="C1237" s="50"/>
      <c r="D1237" s="50"/>
      <c r="E1237" s="27" t="s">
        <v>2248</v>
      </c>
      <c r="F1237" s="27"/>
      <c r="G1237" s="29" t="s">
        <v>27</v>
      </c>
      <c r="H1237" s="81" t="s">
        <v>28</v>
      </c>
      <c r="L1237" s="40"/>
      <c r="M1237" s="40" t="s">
        <v>592</v>
      </c>
      <c r="N1237" s="45"/>
      <c r="O1237" s="45"/>
      <c r="P1237" s="14"/>
    </row>
    <row r="1238" spans="2:16" ht="15">
      <c r="B1238" s="7" t="s">
        <v>2688</v>
      </c>
      <c r="C1238" s="50"/>
      <c r="D1238" s="50"/>
      <c r="E1238" s="27" t="s">
        <v>347</v>
      </c>
      <c r="F1238" s="27"/>
      <c r="G1238" s="29" t="s">
        <v>27</v>
      </c>
      <c r="H1238" s="81" t="s">
        <v>28</v>
      </c>
      <c r="I1238" s="47">
        <v>1770</v>
      </c>
      <c r="L1238" s="40"/>
      <c r="M1238" s="40" t="s">
        <v>592</v>
      </c>
      <c r="N1238" s="45"/>
      <c r="O1238" s="45"/>
      <c r="P1238" s="14"/>
    </row>
    <row r="1239" spans="2:16" ht="15">
      <c r="B1239" s="7" t="s">
        <v>1502</v>
      </c>
      <c r="C1239" s="50"/>
      <c r="D1239" s="50"/>
      <c r="E1239" s="27" t="s">
        <v>2249</v>
      </c>
      <c r="F1239" s="27"/>
      <c r="G1239" s="29" t="s">
        <v>27</v>
      </c>
      <c r="H1239" s="81" t="s">
        <v>28</v>
      </c>
      <c r="I1239" s="27">
        <v>1749</v>
      </c>
      <c r="L1239" s="40"/>
      <c r="M1239" s="40" t="s">
        <v>592</v>
      </c>
      <c r="N1239" s="51" t="s">
        <v>1503</v>
      </c>
      <c r="O1239" s="45"/>
      <c r="P1239" s="14"/>
    </row>
    <row r="1240" spans="1:15" ht="15">
      <c r="A1240" s="50"/>
      <c r="B1240" s="7" t="s">
        <v>2689</v>
      </c>
      <c r="C1240" s="50"/>
      <c r="D1240" s="27"/>
      <c r="E1240" s="27" t="s">
        <v>246</v>
      </c>
      <c r="F1240" s="29"/>
      <c r="G1240" s="78" t="s">
        <v>27</v>
      </c>
      <c r="H1240" s="123" t="s">
        <v>28</v>
      </c>
      <c r="I1240" s="12">
        <v>1748</v>
      </c>
      <c r="K1240" s="61"/>
      <c r="L1240" s="40"/>
      <c r="M1240" s="40" t="s">
        <v>592</v>
      </c>
      <c r="N1240" s="45" t="s">
        <v>247</v>
      </c>
      <c r="O1240" s="14"/>
    </row>
    <row r="1241" spans="2:16" ht="15">
      <c r="B1241" s="7" t="s">
        <v>248</v>
      </c>
      <c r="C1241" s="50"/>
      <c r="D1241" s="50"/>
      <c r="E1241" s="27" t="s">
        <v>2250</v>
      </c>
      <c r="F1241" s="27"/>
      <c r="G1241" s="29" t="s">
        <v>27</v>
      </c>
      <c r="H1241" s="81" t="s">
        <v>28</v>
      </c>
      <c r="L1241" s="40"/>
      <c r="M1241" s="40" t="s">
        <v>592</v>
      </c>
      <c r="N1241" s="51" t="s">
        <v>249</v>
      </c>
      <c r="O1241" s="45"/>
      <c r="P1241" s="14"/>
    </row>
    <row r="1242" spans="2:16" ht="15">
      <c r="B1242" s="7" t="s">
        <v>2690</v>
      </c>
      <c r="C1242" s="50"/>
      <c r="D1242" s="50"/>
      <c r="E1242" s="27" t="s">
        <v>2251</v>
      </c>
      <c r="F1242" s="27"/>
      <c r="G1242" s="29" t="s">
        <v>27</v>
      </c>
      <c r="H1242" s="81" t="s">
        <v>28</v>
      </c>
      <c r="L1242" s="40"/>
      <c r="M1242" s="40" t="s">
        <v>592</v>
      </c>
      <c r="N1242" s="51" t="s">
        <v>250</v>
      </c>
      <c r="O1242" s="45"/>
      <c r="P1242" s="14"/>
    </row>
    <row r="1243" spans="2:16" ht="15">
      <c r="B1243" s="7" t="s">
        <v>2691</v>
      </c>
      <c r="C1243" s="50"/>
      <c r="D1243" s="50"/>
      <c r="E1243" s="27" t="s">
        <v>2252</v>
      </c>
      <c r="F1243" s="27"/>
      <c r="G1243" s="29" t="s">
        <v>27</v>
      </c>
      <c r="H1243" s="81" t="s">
        <v>28</v>
      </c>
      <c r="L1243" s="40"/>
      <c r="M1243" s="40" t="s">
        <v>592</v>
      </c>
      <c r="N1243" s="51" t="s">
        <v>251</v>
      </c>
      <c r="O1243" s="45"/>
      <c r="P1243" s="14"/>
    </row>
    <row r="1244" spans="2:16" ht="15">
      <c r="B1244" s="7" t="s">
        <v>252</v>
      </c>
      <c r="C1244" s="50"/>
      <c r="D1244" s="50"/>
      <c r="E1244" s="27" t="s">
        <v>2253</v>
      </c>
      <c r="F1244" s="27"/>
      <c r="G1244" s="29" t="s">
        <v>27</v>
      </c>
      <c r="H1244" s="81" t="s">
        <v>28</v>
      </c>
      <c r="L1244" s="40"/>
      <c r="M1244" s="40" t="s">
        <v>592</v>
      </c>
      <c r="N1244" s="45"/>
      <c r="O1244" s="45"/>
      <c r="P1244" s="14"/>
    </row>
    <row r="1245" spans="2:16" ht="15">
      <c r="B1245" s="7" t="s">
        <v>2692</v>
      </c>
      <c r="C1245" s="50"/>
      <c r="D1245" s="50"/>
      <c r="E1245" s="27" t="s">
        <v>2254</v>
      </c>
      <c r="F1245" s="27"/>
      <c r="G1245" s="29" t="s">
        <v>27</v>
      </c>
      <c r="H1245" s="81" t="s">
        <v>28</v>
      </c>
      <c r="L1245" s="40"/>
      <c r="M1245" s="40" t="s">
        <v>592</v>
      </c>
      <c r="N1245" s="74" t="s">
        <v>253</v>
      </c>
      <c r="O1245" s="45"/>
      <c r="P1245" s="14"/>
    </row>
    <row r="1246" spans="2:16" ht="15">
      <c r="B1246" s="7" t="s">
        <v>254</v>
      </c>
      <c r="C1246" s="50"/>
      <c r="D1246" s="50"/>
      <c r="E1246" s="27" t="s">
        <v>2255</v>
      </c>
      <c r="F1246" s="27"/>
      <c r="G1246" s="29" t="s">
        <v>27</v>
      </c>
      <c r="H1246" s="81" t="s">
        <v>28</v>
      </c>
      <c r="L1246" s="40"/>
      <c r="M1246" s="40" t="s">
        <v>592</v>
      </c>
      <c r="N1246" s="45"/>
      <c r="O1246" s="45"/>
      <c r="P1246" s="14"/>
    </row>
    <row r="1247" spans="2:16" ht="15">
      <c r="B1247" s="7" t="s">
        <v>1281</v>
      </c>
      <c r="C1247" s="50"/>
      <c r="D1247" s="50"/>
      <c r="E1247" s="27" t="s">
        <v>1282</v>
      </c>
      <c r="F1247" s="27"/>
      <c r="G1247" s="29" t="s">
        <v>1283</v>
      </c>
      <c r="H1247" s="81" t="s">
        <v>28</v>
      </c>
      <c r="J1247" s="12" t="s">
        <v>1284</v>
      </c>
      <c r="L1247" s="40" t="s">
        <v>644</v>
      </c>
      <c r="M1247" s="40" t="s">
        <v>1270</v>
      </c>
      <c r="N1247" s="51" t="s">
        <v>1285</v>
      </c>
      <c r="O1247" s="45"/>
      <c r="P1247" s="14"/>
    </row>
    <row r="1248" spans="2:16" ht="15">
      <c r="B1248" s="7"/>
      <c r="C1248" s="50"/>
      <c r="D1248" s="50"/>
      <c r="E1248" s="27" t="s">
        <v>255</v>
      </c>
      <c r="F1248" s="27"/>
      <c r="G1248" s="29" t="s">
        <v>27</v>
      </c>
      <c r="H1248" s="81" t="s">
        <v>28</v>
      </c>
      <c r="L1248" s="40" t="s">
        <v>660</v>
      </c>
      <c r="M1248" s="40" t="s">
        <v>592</v>
      </c>
      <c r="N1248" s="45"/>
      <c r="O1248" s="45"/>
      <c r="P1248" s="14"/>
    </row>
    <row r="1249" spans="2:16" ht="15">
      <c r="B1249" s="7"/>
      <c r="C1249" s="50"/>
      <c r="D1249" s="50"/>
      <c r="E1249" s="27" t="s">
        <v>2256</v>
      </c>
      <c r="F1249" s="27"/>
      <c r="G1249" s="29" t="s">
        <v>27</v>
      </c>
      <c r="H1249" s="81" t="s">
        <v>28</v>
      </c>
      <c r="L1249" s="40"/>
      <c r="M1249" s="40" t="s">
        <v>592</v>
      </c>
      <c r="N1249" s="45"/>
      <c r="O1249" s="45"/>
      <c r="P1249" s="14"/>
    </row>
    <row r="1250" spans="2:16" ht="15">
      <c r="B1250" s="7" t="s">
        <v>256</v>
      </c>
      <c r="C1250" s="50"/>
      <c r="D1250" s="50"/>
      <c r="E1250" s="27" t="s">
        <v>2257</v>
      </c>
      <c r="F1250" s="27"/>
      <c r="G1250" s="29" t="s">
        <v>27</v>
      </c>
      <c r="H1250" s="81" t="s">
        <v>28</v>
      </c>
      <c r="L1250" s="40"/>
      <c r="M1250" s="40" t="s">
        <v>592</v>
      </c>
      <c r="N1250" s="45"/>
      <c r="O1250" s="45"/>
      <c r="P1250" s="14"/>
    </row>
    <row r="1251" spans="2:16" ht="15">
      <c r="B1251" s="7" t="s">
        <v>257</v>
      </c>
      <c r="C1251" s="50"/>
      <c r="D1251" s="50"/>
      <c r="E1251" s="27" t="s">
        <v>258</v>
      </c>
      <c r="F1251" s="27"/>
      <c r="G1251" s="116" t="s">
        <v>589</v>
      </c>
      <c r="H1251" s="122" t="s">
        <v>881</v>
      </c>
      <c r="I1251" s="27">
        <v>18508</v>
      </c>
      <c r="L1251" s="40"/>
      <c r="M1251" s="40" t="s">
        <v>592</v>
      </c>
      <c r="N1251" s="45"/>
      <c r="O1251" s="45"/>
      <c r="P1251" s="14"/>
    </row>
    <row r="1252" spans="2:16" ht="15">
      <c r="B1252" s="7"/>
      <c r="C1252" s="50"/>
      <c r="D1252" s="50"/>
      <c r="E1252" s="27" t="s">
        <v>2258</v>
      </c>
      <c r="F1252" s="27"/>
      <c r="G1252" s="29" t="s">
        <v>27</v>
      </c>
      <c r="H1252" s="81" t="s">
        <v>28</v>
      </c>
      <c r="L1252" s="40"/>
      <c r="M1252" s="40" t="s">
        <v>592</v>
      </c>
      <c r="N1252" s="45"/>
      <c r="O1252" s="45"/>
      <c r="P1252" s="14"/>
    </row>
    <row r="1253" spans="2:16" ht="15">
      <c r="B1253" s="7" t="s">
        <v>259</v>
      </c>
      <c r="C1253" s="50"/>
      <c r="D1253" s="50"/>
      <c r="E1253" s="27" t="s">
        <v>2259</v>
      </c>
      <c r="F1253" s="27"/>
      <c r="G1253" s="29" t="s">
        <v>27</v>
      </c>
      <c r="H1253" s="81" t="s">
        <v>28</v>
      </c>
      <c r="L1253" s="40"/>
      <c r="M1253" s="40" t="s">
        <v>592</v>
      </c>
      <c r="N1253" s="51" t="s">
        <v>260</v>
      </c>
      <c r="O1253" s="45"/>
      <c r="P1253" s="14"/>
    </row>
    <row r="1254" spans="2:16" ht="15">
      <c r="B1254" s="7" t="s">
        <v>3112</v>
      </c>
      <c r="C1254" s="50"/>
      <c r="D1254" s="50"/>
      <c r="E1254" s="27" t="s">
        <v>3113</v>
      </c>
      <c r="F1254" s="27"/>
      <c r="G1254" s="29" t="s">
        <v>27</v>
      </c>
      <c r="H1254" s="81" t="s">
        <v>28</v>
      </c>
      <c r="I1254" s="27">
        <v>1808</v>
      </c>
      <c r="J1254" s="72">
        <v>20069</v>
      </c>
      <c r="L1254" s="40" t="s">
        <v>644</v>
      </c>
      <c r="M1254" s="40" t="s">
        <v>592</v>
      </c>
      <c r="N1254" s="51" t="s">
        <v>3114</v>
      </c>
      <c r="O1254" s="45"/>
      <c r="P1254" s="14"/>
    </row>
    <row r="1255" spans="2:16" ht="15">
      <c r="B1255" s="7" t="s">
        <v>2693</v>
      </c>
      <c r="C1255" s="50"/>
      <c r="D1255" s="50"/>
      <c r="E1255" s="27" t="s">
        <v>261</v>
      </c>
      <c r="F1255" s="27"/>
      <c r="G1255" s="29" t="s">
        <v>27</v>
      </c>
      <c r="H1255" s="81" t="s">
        <v>28</v>
      </c>
      <c r="I1255" s="27">
        <v>1793</v>
      </c>
      <c r="K1255" s="27">
        <v>16545</v>
      </c>
      <c r="L1255" s="40" t="s">
        <v>644</v>
      </c>
      <c r="M1255" s="40" t="s">
        <v>592</v>
      </c>
      <c r="N1255" s="51" t="s">
        <v>663</v>
      </c>
      <c r="O1255" s="45"/>
      <c r="P1255" s="14"/>
    </row>
    <row r="1256" spans="2:16" ht="15">
      <c r="B1256" s="7" t="s">
        <v>262</v>
      </c>
      <c r="C1256" s="50"/>
      <c r="D1256" s="50"/>
      <c r="E1256" s="27" t="s">
        <v>2260</v>
      </c>
      <c r="F1256" s="27"/>
      <c r="G1256" s="29" t="s">
        <v>27</v>
      </c>
      <c r="H1256" s="81" t="s">
        <v>28</v>
      </c>
      <c r="L1256" s="40"/>
      <c r="M1256" s="40" t="s">
        <v>592</v>
      </c>
      <c r="N1256" s="45"/>
      <c r="O1256" s="45"/>
      <c r="P1256" s="14"/>
    </row>
    <row r="1257" spans="2:16" ht="15">
      <c r="B1257" s="7"/>
      <c r="C1257" s="50"/>
      <c r="D1257" s="50"/>
      <c r="E1257" s="27" t="s">
        <v>1378</v>
      </c>
      <c r="F1257" s="27"/>
      <c r="G1257" s="29" t="s">
        <v>27</v>
      </c>
      <c r="H1257" s="81" t="s">
        <v>28</v>
      </c>
      <c r="J1257" s="12" t="s">
        <v>1309</v>
      </c>
      <c r="L1257" s="40"/>
      <c r="M1257" s="40" t="s">
        <v>592</v>
      </c>
      <c r="N1257" s="45"/>
      <c r="O1257" s="45"/>
      <c r="P1257" s="14"/>
    </row>
    <row r="1258" spans="2:16" ht="15">
      <c r="B1258" s="7" t="s">
        <v>263</v>
      </c>
      <c r="C1258" s="50"/>
      <c r="D1258" s="50"/>
      <c r="E1258" s="27" t="s">
        <v>264</v>
      </c>
      <c r="F1258" s="27"/>
      <c r="G1258" s="29" t="s">
        <v>27</v>
      </c>
      <c r="H1258" s="81" t="s">
        <v>28</v>
      </c>
      <c r="L1258" s="40"/>
      <c r="M1258" s="40"/>
      <c r="N1258" s="45"/>
      <c r="O1258" s="45"/>
      <c r="P1258" s="14"/>
    </row>
    <row r="1259" spans="2:16" ht="15">
      <c r="B1259" s="7" t="s">
        <v>1402</v>
      </c>
      <c r="C1259" s="50"/>
      <c r="D1259" s="50"/>
      <c r="E1259" s="27" t="s">
        <v>1403</v>
      </c>
      <c r="F1259" s="27"/>
      <c r="G1259" s="29" t="s">
        <v>27</v>
      </c>
      <c r="H1259" s="81" t="s">
        <v>28</v>
      </c>
      <c r="I1259" s="27">
        <v>1884</v>
      </c>
      <c r="J1259" s="12" t="s">
        <v>1404</v>
      </c>
      <c r="L1259" s="40" t="s">
        <v>295</v>
      </c>
      <c r="M1259" s="40" t="s">
        <v>592</v>
      </c>
      <c r="N1259" s="51" t="s">
        <v>1405</v>
      </c>
      <c r="O1259" s="45"/>
      <c r="P1259" s="14"/>
    </row>
    <row r="1260" spans="2:16" ht="15">
      <c r="B1260" s="7" t="s">
        <v>2694</v>
      </c>
      <c r="C1260" s="50"/>
      <c r="D1260" s="50"/>
      <c r="E1260" s="27" t="s">
        <v>503</v>
      </c>
      <c r="F1260" s="27"/>
      <c r="G1260" s="29" t="s">
        <v>27</v>
      </c>
      <c r="H1260" s="81" t="s">
        <v>28</v>
      </c>
      <c r="I1260" s="27">
        <v>1872</v>
      </c>
      <c r="K1260" s="27">
        <v>18562</v>
      </c>
      <c r="L1260" s="40" t="s">
        <v>504</v>
      </c>
      <c r="M1260" s="40" t="s">
        <v>592</v>
      </c>
      <c r="N1260" s="51" t="s">
        <v>396</v>
      </c>
      <c r="O1260" s="45"/>
      <c r="P1260" s="14"/>
    </row>
    <row r="1261" spans="2:16" ht="15">
      <c r="B1261" s="7" t="s">
        <v>265</v>
      </c>
      <c r="C1261" s="50"/>
      <c r="D1261" s="50"/>
      <c r="E1261" s="27" t="s">
        <v>2261</v>
      </c>
      <c r="F1261" s="27"/>
      <c r="G1261" s="29" t="s">
        <v>27</v>
      </c>
      <c r="H1261" s="81" t="s">
        <v>28</v>
      </c>
      <c r="L1261" s="40"/>
      <c r="M1261" s="40" t="s">
        <v>592</v>
      </c>
      <c r="N1261" s="45"/>
      <c r="O1261" s="45"/>
      <c r="P1261" s="14"/>
    </row>
    <row r="1262" spans="2:16" ht="15">
      <c r="B1262" s="103" t="s">
        <v>630</v>
      </c>
      <c r="C1262" s="50"/>
      <c r="D1262" s="50"/>
      <c r="E1262" s="27" t="s">
        <v>2261</v>
      </c>
      <c r="F1262" s="27"/>
      <c r="G1262" s="29" t="s">
        <v>27</v>
      </c>
      <c r="H1262" s="81" t="s">
        <v>28</v>
      </c>
      <c r="L1262" s="40"/>
      <c r="M1262" s="40" t="s">
        <v>592</v>
      </c>
      <c r="N1262" s="45"/>
      <c r="O1262" s="45"/>
      <c r="P1262" s="14"/>
    </row>
    <row r="1263" spans="2:16" ht="15">
      <c r="B1263" s="7" t="s">
        <v>267</v>
      </c>
      <c r="C1263" s="50"/>
      <c r="D1263" s="50"/>
      <c r="E1263" s="27" t="s">
        <v>2262</v>
      </c>
      <c r="F1263" s="27"/>
      <c r="G1263" s="29" t="s">
        <v>27</v>
      </c>
      <c r="H1263" s="81" t="s">
        <v>28</v>
      </c>
      <c r="J1263" s="28" t="s">
        <v>789</v>
      </c>
      <c r="L1263" s="40"/>
      <c r="M1263" s="54" t="s">
        <v>592</v>
      </c>
      <c r="N1263" s="45"/>
      <c r="O1263" s="45"/>
      <c r="P1263" s="14"/>
    </row>
    <row r="1264" spans="2:16" ht="15">
      <c r="B1264" s="7"/>
      <c r="C1264" s="50"/>
      <c r="D1264" s="50"/>
      <c r="E1264" s="27" t="s">
        <v>2793</v>
      </c>
      <c r="F1264" s="27"/>
      <c r="G1264" s="29" t="s">
        <v>27</v>
      </c>
      <c r="H1264" s="81" t="s">
        <v>28</v>
      </c>
      <c r="I1264" s="27">
        <v>1866</v>
      </c>
      <c r="J1264" s="27" t="s">
        <v>1309</v>
      </c>
      <c r="L1264" s="40" t="s">
        <v>591</v>
      </c>
      <c r="M1264" s="54" t="s">
        <v>592</v>
      </c>
      <c r="N1264" s="45"/>
      <c r="O1264" s="45"/>
      <c r="P1264" s="14"/>
    </row>
    <row r="1265" spans="2:16" ht="15">
      <c r="B1265" s="7" t="s">
        <v>2695</v>
      </c>
      <c r="C1265" s="50"/>
      <c r="D1265" s="50"/>
      <c r="E1265" s="27" t="s">
        <v>2263</v>
      </c>
      <c r="F1265" s="27"/>
      <c r="G1265" s="29" t="s">
        <v>27</v>
      </c>
      <c r="H1265" s="81" t="s">
        <v>28</v>
      </c>
      <c r="I1265" s="28"/>
      <c r="J1265" s="28"/>
      <c r="K1265" s="29"/>
      <c r="L1265" s="54"/>
      <c r="M1265" s="60" t="s">
        <v>592</v>
      </c>
      <c r="N1265" s="51" t="s">
        <v>268</v>
      </c>
      <c r="O1265" s="45"/>
      <c r="P1265" s="14"/>
    </row>
    <row r="1266" spans="2:16" ht="15">
      <c r="B1266" s="7" t="s">
        <v>2696</v>
      </c>
      <c r="C1266" s="50"/>
      <c r="D1266" s="50"/>
      <c r="E1266" s="27" t="s">
        <v>2264</v>
      </c>
      <c r="F1266" s="27"/>
      <c r="G1266" s="29" t="s">
        <v>27</v>
      </c>
      <c r="H1266" s="81" t="s">
        <v>28</v>
      </c>
      <c r="L1266" s="40"/>
      <c r="M1266" s="40" t="s">
        <v>592</v>
      </c>
      <c r="N1266" s="51" t="s">
        <v>271</v>
      </c>
      <c r="O1266" s="45"/>
      <c r="P1266" s="14"/>
    </row>
    <row r="1267" spans="2:16" ht="15">
      <c r="B1267" s="7" t="s">
        <v>2886</v>
      </c>
      <c r="C1267" s="50"/>
      <c r="D1267" s="50"/>
      <c r="E1267" s="27" t="s">
        <v>2887</v>
      </c>
      <c r="F1267" s="27"/>
      <c r="G1267" s="29" t="s">
        <v>27</v>
      </c>
      <c r="H1267" s="81" t="s">
        <v>28</v>
      </c>
      <c r="I1267" s="27">
        <v>1904</v>
      </c>
      <c r="L1267" s="40" t="s">
        <v>644</v>
      </c>
      <c r="M1267" s="40" t="s">
        <v>592</v>
      </c>
      <c r="N1267" s="51" t="s">
        <v>2888</v>
      </c>
      <c r="O1267" s="45"/>
      <c r="P1267" s="14"/>
    </row>
    <row r="1268" spans="2:16" ht="15">
      <c r="B1268" s="7" t="s">
        <v>272</v>
      </c>
      <c r="C1268" s="50"/>
      <c r="D1268" s="50"/>
      <c r="E1268" s="27" t="s">
        <v>2265</v>
      </c>
      <c r="F1268" s="27"/>
      <c r="G1268" s="29" t="s">
        <v>27</v>
      </c>
      <c r="H1268" s="81" t="s">
        <v>28</v>
      </c>
      <c r="L1268" s="40"/>
      <c r="M1268" s="40" t="s">
        <v>592</v>
      </c>
      <c r="N1268" s="45"/>
      <c r="O1268" s="45"/>
      <c r="P1268" s="14"/>
    </row>
    <row r="1269" spans="2:16" ht="15">
      <c r="B1269" s="7" t="s">
        <v>517</v>
      </c>
      <c r="C1269" s="50"/>
      <c r="D1269" s="50"/>
      <c r="E1269" s="27" t="s">
        <v>518</v>
      </c>
      <c r="F1269" s="28"/>
      <c r="G1269" s="29" t="s">
        <v>27</v>
      </c>
      <c r="H1269" s="81" t="s">
        <v>28</v>
      </c>
      <c r="I1269" s="27">
        <v>1939</v>
      </c>
      <c r="K1269" s="27">
        <v>18594</v>
      </c>
      <c r="L1269" s="40" t="s">
        <v>420</v>
      </c>
      <c r="M1269" s="40" t="s">
        <v>592</v>
      </c>
      <c r="N1269" s="45"/>
      <c r="O1269" s="45"/>
      <c r="P1269" s="14"/>
    </row>
    <row r="1270" spans="2:16" ht="15">
      <c r="B1270" s="7" t="s">
        <v>3065</v>
      </c>
      <c r="C1270" s="50"/>
      <c r="D1270" s="50"/>
      <c r="E1270" s="27" t="s">
        <v>3066</v>
      </c>
      <c r="F1270" s="28"/>
      <c r="G1270" s="29" t="s">
        <v>27</v>
      </c>
      <c r="H1270" s="81" t="s">
        <v>28</v>
      </c>
      <c r="K1270" s="27"/>
      <c r="L1270" s="40" t="s">
        <v>91</v>
      </c>
      <c r="M1270" s="40" t="s">
        <v>592</v>
      </c>
      <c r="N1270" s="45"/>
      <c r="O1270" s="45"/>
      <c r="P1270" s="14"/>
    </row>
    <row r="1271" spans="2:16" ht="15">
      <c r="B1271" s="7" t="s">
        <v>273</v>
      </c>
      <c r="C1271" s="57"/>
      <c r="D1271" s="50"/>
      <c r="E1271" s="27" t="s">
        <v>2266</v>
      </c>
      <c r="F1271" s="27"/>
      <c r="G1271" s="29" t="s">
        <v>27</v>
      </c>
      <c r="H1271" s="81" t="s">
        <v>28</v>
      </c>
      <c r="L1271" s="40"/>
      <c r="M1271" s="40" t="s">
        <v>592</v>
      </c>
      <c r="N1271" s="45"/>
      <c r="O1271" s="45"/>
      <c r="P1271" s="14"/>
    </row>
    <row r="1272" spans="2:16" ht="15">
      <c r="B1272" s="7" t="s">
        <v>274</v>
      </c>
      <c r="C1272" s="50"/>
      <c r="D1272" s="50"/>
      <c r="E1272" s="27" t="s">
        <v>2267</v>
      </c>
      <c r="F1272" s="27"/>
      <c r="G1272" s="29" t="s">
        <v>27</v>
      </c>
      <c r="H1272" s="81" t="s">
        <v>28</v>
      </c>
      <c r="L1272" s="40"/>
      <c r="M1272" s="40" t="s">
        <v>592</v>
      </c>
      <c r="N1272" s="45"/>
      <c r="O1272" s="45"/>
      <c r="P1272" s="14"/>
    </row>
    <row r="1273" spans="2:16" ht="15">
      <c r="B1273" s="7"/>
      <c r="C1273" s="50"/>
      <c r="D1273" s="50"/>
      <c r="E1273" s="27" t="s">
        <v>1379</v>
      </c>
      <c r="F1273" s="27"/>
      <c r="G1273" s="29" t="s">
        <v>27</v>
      </c>
      <c r="H1273" s="81" t="s">
        <v>28</v>
      </c>
      <c r="J1273" s="12" t="s">
        <v>1309</v>
      </c>
      <c r="L1273" s="40"/>
      <c r="M1273" s="40" t="s">
        <v>592</v>
      </c>
      <c r="N1273" s="45"/>
      <c r="O1273" s="45"/>
      <c r="P1273" s="14"/>
    </row>
    <row r="1274" spans="2:16" ht="15">
      <c r="B1274" s="7" t="s">
        <v>2468</v>
      </c>
      <c r="C1274" s="50"/>
      <c r="D1274" s="50"/>
      <c r="E1274" s="27" t="s">
        <v>2268</v>
      </c>
      <c r="F1274" s="27"/>
      <c r="G1274" s="29" t="s">
        <v>27</v>
      </c>
      <c r="H1274" s="81" t="s">
        <v>28</v>
      </c>
      <c r="I1274" s="27">
        <v>1919</v>
      </c>
      <c r="L1274" s="40"/>
      <c r="M1274" s="40" t="s">
        <v>593</v>
      </c>
      <c r="N1274" s="51" t="s">
        <v>2469</v>
      </c>
      <c r="O1274" s="45"/>
      <c r="P1274" s="14"/>
    </row>
    <row r="1275" spans="2:16" ht="15">
      <c r="B1275" s="7"/>
      <c r="C1275" s="50"/>
      <c r="D1275" s="50"/>
      <c r="E1275" s="27" t="s">
        <v>2269</v>
      </c>
      <c r="F1275" s="27"/>
      <c r="G1275" s="29" t="s">
        <v>27</v>
      </c>
      <c r="H1275" s="81" t="s">
        <v>28</v>
      </c>
      <c r="L1275" s="40"/>
      <c r="M1275" s="40" t="s">
        <v>592</v>
      </c>
      <c r="N1275" s="45"/>
      <c r="O1275" s="45"/>
      <c r="P1275" s="14"/>
    </row>
    <row r="1276" spans="2:16" ht="15">
      <c r="B1276" s="7"/>
      <c r="C1276" s="50"/>
      <c r="D1276" s="50"/>
      <c r="E1276" s="27" t="s">
        <v>1380</v>
      </c>
      <c r="F1276" s="27"/>
      <c r="G1276" s="29" t="s">
        <v>27</v>
      </c>
      <c r="H1276" s="81" t="s">
        <v>28</v>
      </c>
      <c r="I1276" s="27">
        <v>193</v>
      </c>
      <c r="J1276" s="12" t="s">
        <v>1309</v>
      </c>
      <c r="K1276" s="12">
        <v>11633</v>
      </c>
      <c r="L1276" s="40"/>
      <c r="M1276" s="40" t="s">
        <v>592</v>
      </c>
      <c r="N1276" s="45"/>
      <c r="O1276" s="45"/>
      <c r="P1276" s="14"/>
    </row>
    <row r="1277" spans="2:16" ht="15">
      <c r="B1277" s="7" t="s">
        <v>2697</v>
      </c>
      <c r="C1277" s="50"/>
      <c r="D1277" s="50"/>
      <c r="E1277" s="27" t="s">
        <v>2270</v>
      </c>
      <c r="F1277" s="27"/>
      <c r="G1277" s="29" t="s">
        <v>27</v>
      </c>
      <c r="H1277" s="81" t="s">
        <v>28</v>
      </c>
      <c r="L1277" s="40"/>
      <c r="M1277" s="40" t="s">
        <v>592</v>
      </c>
      <c r="N1277" s="51" t="s">
        <v>275</v>
      </c>
      <c r="O1277" s="45"/>
      <c r="P1277" s="14"/>
    </row>
    <row r="1278" spans="2:16" ht="15">
      <c r="B1278" s="7" t="s">
        <v>276</v>
      </c>
      <c r="C1278" s="50"/>
      <c r="D1278" s="50"/>
      <c r="E1278" s="27" t="s">
        <v>2271</v>
      </c>
      <c r="F1278" s="27"/>
      <c r="G1278" s="29" t="s">
        <v>27</v>
      </c>
      <c r="H1278" s="81" t="s">
        <v>28</v>
      </c>
      <c r="L1278" s="40"/>
      <c r="M1278" s="40" t="s">
        <v>592</v>
      </c>
      <c r="N1278" s="45"/>
      <c r="O1278" s="45"/>
      <c r="P1278" s="14"/>
    </row>
    <row r="1279" spans="2:16" ht="15">
      <c r="B1279" s="7"/>
      <c r="C1279" s="50"/>
      <c r="D1279" s="50"/>
      <c r="E1279" s="27" t="s">
        <v>2272</v>
      </c>
      <c r="F1279" s="27"/>
      <c r="G1279" s="29" t="s">
        <v>27</v>
      </c>
      <c r="H1279" s="81" t="s">
        <v>28</v>
      </c>
      <c r="I1279" s="27">
        <v>1981</v>
      </c>
      <c r="K1279" s="12">
        <v>18749</v>
      </c>
      <c r="L1279" s="40"/>
      <c r="M1279" s="40"/>
      <c r="N1279" s="45"/>
      <c r="O1279" s="45"/>
      <c r="P1279" s="14"/>
    </row>
    <row r="1280" spans="2:16" ht="15">
      <c r="B1280" s="7" t="s">
        <v>277</v>
      </c>
      <c r="C1280" s="50"/>
      <c r="D1280" s="50"/>
      <c r="E1280" s="27" t="s">
        <v>2273</v>
      </c>
      <c r="F1280" s="27"/>
      <c r="G1280" s="29" t="s">
        <v>27</v>
      </c>
      <c r="H1280" s="81" t="s">
        <v>28</v>
      </c>
      <c r="L1280" s="40"/>
      <c r="M1280" s="40" t="s">
        <v>592</v>
      </c>
      <c r="N1280" s="45"/>
      <c r="O1280" s="45"/>
      <c r="P1280" s="14"/>
    </row>
    <row r="1281" spans="2:16" ht="15">
      <c r="B1281" s="7"/>
      <c r="C1281" s="50"/>
      <c r="D1281" s="50"/>
      <c r="E1281" s="27" t="s">
        <v>2781</v>
      </c>
      <c r="F1281" s="27"/>
      <c r="G1281" s="29" t="s">
        <v>27</v>
      </c>
      <c r="H1281" s="81" t="s">
        <v>28</v>
      </c>
      <c r="I1281" s="27">
        <v>1974</v>
      </c>
      <c r="J1281" s="12" t="s">
        <v>1309</v>
      </c>
      <c r="L1281" s="40" t="s">
        <v>2782</v>
      </c>
      <c r="M1281" s="40" t="s">
        <v>592</v>
      </c>
      <c r="N1281" s="45"/>
      <c r="O1281" s="45"/>
      <c r="P1281" s="14"/>
    </row>
    <row r="1282" spans="2:16" ht="15">
      <c r="B1282" s="7" t="s">
        <v>1574</v>
      </c>
      <c r="C1282" s="50"/>
      <c r="D1282" s="50"/>
      <c r="E1282" s="27" t="s">
        <v>2274</v>
      </c>
      <c r="F1282" s="27"/>
      <c r="G1282" s="29" t="s">
        <v>27</v>
      </c>
      <c r="H1282" s="81" t="s">
        <v>28</v>
      </c>
      <c r="L1282" s="40" t="s">
        <v>295</v>
      </c>
      <c r="M1282" s="40" t="s">
        <v>619</v>
      </c>
      <c r="N1282" s="51" t="s">
        <v>1575</v>
      </c>
      <c r="O1282" s="45"/>
      <c r="P1282" s="14"/>
    </row>
    <row r="1283" spans="2:16" ht="15">
      <c r="B1283" s="7" t="s">
        <v>278</v>
      </c>
      <c r="C1283" s="50"/>
      <c r="D1283" s="50"/>
      <c r="E1283" s="27" t="s">
        <v>279</v>
      </c>
      <c r="F1283" s="27"/>
      <c r="G1283" s="29" t="s">
        <v>27</v>
      </c>
      <c r="H1283" s="81" t="s">
        <v>28</v>
      </c>
      <c r="L1283" s="40"/>
      <c r="M1283" s="40" t="s">
        <v>592</v>
      </c>
      <c r="N1283" s="45"/>
      <c r="O1283" s="45"/>
      <c r="P1283" s="14"/>
    </row>
    <row r="1284" spans="2:16" ht="15">
      <c r="B1284" s="7" t="s">
        <v>2698</v>
      </c>
      <c r="C1284" s="50"/>
      <c r="D1284" s="50"/>
      <c r="E1284" s="27" t="s">
        <v>2275</v>
      </c>
      <c r="F1284" s="27"/>
      <c r="G1284" s="29" t="s">
        <v>27</v>
      </c>
      <c r="H1284" s="81" t="s">
        <v>28</v>
      </c>
      <c r="L1284" s="40"/>
      <c r="M1284" s="40" t="s">
        <v>592</v>
      </c>
      <c r="N1284" s="51" t="s">
        <v>280</v>
      </c>
      <c r="O1284" s="45"/>
      <c r="P1284" s="14"/>
    </row>
    <row r="1285" spans="2:16" ht="15">
      <c r="B1285" s="7" t="s">
        <v>2699</v>
      </c>
      <c r="C1285" s="50"/>
      <c r="D1285" s="50"/>
      <c r="E1285" s="27" t="s">
        <v>1319</v>
      </c>
      <c r="F1285" s="27"/>
      <c r="G1285" s="29" t="s">
        <v>27</v>
      </c>
      <c r="H1285" s="81" t="s">
        <v>28</v>
      </c>
      <c r="I1285" s="27">
        <v>2023</v>
      </c>
      <c r="J1285" s="12" t="s">
        <v>1309</v>
      </c>
      <c r="L1285" s="40"/>
      <c r="M1285" s="40" t="s">
        <v>592</v>
      </c>
      <c r="N1285" s="51" t="s">
        <v>281</v>
      </c>
      <c r="O1285" s="45"/>
      <c r="P1285" s="14"/>
    </row>
    <row r="1286" spans="2:16" ht="15">
      <c r="B1286" s="7" t="s">
        <v>282</v>
      </c>
      <c r="C1286" s="50"/>
      <c r="D1286" s="50"/>
      <c r="E1286" s="27" t="s">
        <v>2276</v>
      </c>
      <c r="F1286" s="27"/>
      <c r="G1286" s="29" t="s">
        <v>27</v>
      </c>
      <c r="H1286" s="81" t="s">
        <v>28</v>
      </c>
      <c r="L1286" s="40"/>
      <c r="M1286" s="40" t="s">
        <v>592</v>
      </c>
      <c r="N1286" s="45"/>
      <c r="O1286" s="45"/>
      <c r="P1286" s="14"/>
    </row>
    <row r="1287" spans="2:16" ht="15">
      <c r="B1287" s="7" t="s">
        <v>283</v>
      </c>
      <c r="C1287" s="50"/>
      <c r="D1287" s="50"/>
      <c r="E1287" s="27" t="s">
        <v>2277</v>
      </c>
      <c r="F1287" s="27"/>
      <c r="G1287" s="29" t="s">
        <v>27</v>
      </c>
      <c r="H1287" s="81" t="s">
        <v>28</v>
      </c>
      <c r="L1287" s="40"/>
      <c r="M1287" s="40" t="s">
        <v>592</v>
      </c>
      <c r="N1287" s="45"/>
      <c r="O1287" s="45"/>
      <c r="P1287" s="14"/>
    </row>
    <row r="1288" spans="2:16" ht="15">
      <c r="B1288" s="7" t="s">
        <v>2700</v>
      </c>
      <c r="C1288" s="50"/>
      <c r="D1288" s="50"/>
      <c r="E1288" s="27" t="s">
        <v>317</v>
      </c>
      <c r="F1288" s="27"/>
      <c r="G1288" s="29" t="s">
        <v>27</v>
      </c>
      <c r="H1288" s="81" t="s">
        <v>28</v>
      </c>
      <c r="I1288" s="47">
        <v>2004</v>
      </c>
      <c r="L1288" s="40"/>
      <c r="M1288" s="40" t="s">
        <v>592</v>
      </c>
      <c r="N1288" s="45"/>
      <c r="O1288" s="45"/>
      <c r="P1288" s="14"/>
    </row>
    <row r="1289" spans="2:16" ht="15">
      <c r="B1289" s="96"/>
      <c r="C1289" s="50"/>
      <c r="D1289" s="50"/>
      <c r="E1289" s="70" t="s">
        <v>1451</v>
      </c>
      <c r="F1289" s="27"/>
      <c r="G1289" s="29" t="s">
        <v>27</v>
      </c>
      <c r="H1289" s="81" t="s">
        <v>28</v>
      </c>
      <c r="I1289" s="47"/>
      <c r="J1289" s="12" t="s">
        <v>1309</v>
      </c>
      <c r="L1289" s="40"/>
      <c r="M1289" s="40"/>
      <c r="N1289" s="45"/>
      <c r="O1289" s="45"/>
      <c r="P1289" s="14"/>
    </row>
    <row r="1290" spans="2:16" ht="15">
      <c r="B1290" s="7" t="s">
        <v>2701</v>
      </c>
      <c r="C1290" s="50"/>
      <c r="D1290" s="50"/>
      <c r="E1290" s="27" t="s">
        <v>2278</v>
      </c>
      <c r="F1290" s="27"/>
      <c r="G1290" s="29" t="s">
        <v>27</v>
      </c>
      <c r="H1290" s="81" t="s">
        <v>28</v>
      </c>
      <c r="L1290" s="40"/>
      <c r="M1290" s="40" t="s">
        <v>592</v>
      </c>
      <c r="N1290" s="51" t="s">
        <v>981</v>
      </c>
      <c r="O1290" s="45"/>
      <c r="P1290" s="14"/>
    </row>
    <row r="1291" spans="2:16" ht="15">
      <c r="B1291" s="7" t="s">
        <v>284</v>
      </c>
      <c r="C1291" s="50"/>
      <c r="D1291" s="50"/>
      <c r="E1291" s="27" t="s">
        <v>2279</v>
      </c>
      <c r="F1291" s="27"/>
      <c r="G1291" s="29" t="s">
        <v>27</v>
      </c>
      <c r="H1291" s="81" t="s">
        <v>28</v>
      </c>
      <c r="L1291" s="40"/>
      <c r="M1291" s="40" t="s">
        <v>692</v>
      </c>
      <c r="N1291" s="45"/>
      <c r="O1291" s="45"/>
      <c r="P1291" s="14"/>
    </row>
    <row r="1292" spans="2:16" ht="15">
      <c r="B1292" s="7"/>
      <c r="C1292" s="50"/>
      <c r="D1292" s="50"/>
      <c r="E1292" s="27" t="s">
        <v>285</v>
      </c>
      <c r="F1292" s="27"/>
      <c r="G1292" s="29" t="s">
        <v>27</v>
      </c>
      <c r="H1292" s="81" t="s">
        <v>28</v>
      </c>
      <c r="L1292" s="40"/>
      <c r="M1292" s="40"/>
      <c r="N1292" s="45"/>
      <c r="O1292" s="45"/>
      <c r="P1292" s="14"/>
    </row>
    <row r="1293" spans="2:16" ht="15">
      <c r="B1293" s="7"/>
      <c r="C1293" s="50"/>
      <c r="D1293" s="50"/>
      <c r="E1293" s="27" t="s">
        <v>2280</v>
      </c>
      <c r="F1293" s="27"/>
      <c r="G1293" s="29" t="s">
        <v>27</v>
      </c>
      <c r="H1293" s="81" t="s">
        <v>28</v>
      </c>
      <c r="L1293" s="40"/>
      <c r="M1293" s="40" t="s">
        <v>592</v>
      </c>
      <c r="N1293" s="51" t="s">
        <v>1510</v>
      </c>
      <c r="O1293" s="45"/>
      <c r="P1293" s="14"/>
    </row>
    <row r="1294" spans="2:16" ht="15">
      <c r="B1294" s="7" t="s">
        <v>2702</v>
      </c>
      <c r="C1294" s="50"/>
      <c r="D1294" s="50"/>
      <c r="E1294" s="27" t="s">
        <v>2281</v>
      </c>
      <c r="F1294" s="27"/>
      <c r="G1294" s="29" t="s">
        <v>27</v>
      </c>
      <c r="H1294" s="81" t="s">
        <v>28</v>
      </c>
      <c r="L1294" s="40" t="s">
        <v>746</v>
      </c>
      <c r="M1294" s="40" t="s">
        <v>592</v>
      </c>
      <c r="N1294" s="51" t="s">
        <v>287</v>
      </c>
      <c r="O1294" s="45"/>
      <c r="P1294" s="14"/>
    </row>
    <row r="1295" spans="2:16" ht="15">
      <c r="B1295" s="7" t="s">
        <v>2703</v>
      </c>
      <c r="C1295" s="50"/>
      <c r="D1295" s="50"/>
      <c r="E1295" s="27" t="s">
        <v>2282</v>
      </c>
      <c r="F1295" s="27"/>
      <c r="G1295" s="29" t="s">
        <v>27</v>
      </c>
      <c r="H1295" s="81" t="s">
        <v>28</v>
      </c>
      <c r="L1295" s="40"/>
      <c r="M1295" s="40" t="s">
        <v>592</v>
      </c>
      <c r="N1295" s="45"/>
      <c r="O1295" s="45"/>
      <c r="P1295" s="14"/>
    </row>
    <row r="1296" spans="2:16" ht="15">
      <c r="B1296" s="7"/>
      <c r="C1296" s="50"/>
      <c r="D1296" s="50"/>
      <c r="E1296" s="27" t="s">
        <v>288</v>
      </c>
      <c r="F1296" s="27"/>
      <c r="G1296" s="29" t="s">
        <v>27</v>
      </c>
      <c r="H1296" s="81" t="s">
        <v>28</v>
      </c>
      <c r="L1296" s="40"/>
      <c r="M1296" s="40" t="s">
        <v>592</v>
      </c>
      <c r="N1296" s="45"/>
      <c r="O1296" s="45"/>
      <c r="P1296" s="14"/>
    </row>
    <row r="1297" spans="2:16" ht="15">
      <c r="B1297" s="7" t="s">
        <v>2704</v>
      </c>
      <c r="C1297" s="50"/>
      <c r="D1297" s="50"/>
      <c r="E1297" s="27" t="s">
        <v>728</v>
      </c>
      <c r="F1297" s="27"/>
      <c r="G1297" s="29" t="s">
        <v>27</v>
      </c>
      <c r="H1297" s="81" t="s">
        <v>28</v>
      </c>
      <c r="I1297" s="27">
        <v>1978</v>
      </c>
      <c r="J1297" s="12" t="s">
        <v>1309</v>
      </c>
      <c r="L1297" s="40"/>
      <c r="M1297" s="40" t="s">
        <v>592</v>
      </c>
      <c r="N1297" s="51" t="s">
        <v>289</v>
      </c>
      <c r="O1297" s="45"/>
      <c r="P1297" s="14"/>
    </row>
    <row r="1298" spans="2:16" ht="15">
      <c r="B1298" s="7" t="s">
        <v>1517</v>
      </c>
      <c r="C1298" s="50"/>
      <c r="D1298" s="50"/>
      <c r="E1298" s="27" t="s">
        <v>2283</v>
      </c>
      <c r="F1298" s="27"/>
      <c r="G1298" s="29" t="s">
        <v>27</v>
      </c>
      <c r="H1298" s="81" t="s">
        <v>28</v>
      </c>
      <c r="I1298" s="27">
        <v>2110</v>
      </c>
      <c r="L1298" s="40" t="s">
        <v>591</v>
      </c>
      <c r="M1298" s="40" t="s">
        <v>592</v>
      </c>
      <c r="N1298" s="51" t="s">
        <v>1518</v>
      </c>
      <c r="O1298" s="45"/>
      <c r="P1298" s="14"/>
    </row>
    <row r="1299" spans="2:16" ht="15">
      <c r="B1299" s="7" t="s">
        <v>2705</v>
      </c>
      <c r="C1299" s="50"/>
      <c r="D1299" s="50"/>
      <c r="E1299" s="27" t="s">
        <v>348</v>
      </c>
      <c r="F1299" s="27"/>
      <c r="G1299" s="29" t="s">
        <v>27</v>
      </c>
      <c r="H1299" s="81" t="s">
        <v>28</v>
      </c>
      <c r="I1299" s="47">
        <v>2091</v>
      </c>
      <c r="J1299" s="12" t="s">
        <v>1309</v>
      </c>
      <c r="L1299" s="40" t="s">
        <v>644</v>
      </c>
      <c r="M1299" s="40" t="s">
        <v>592</v>
      </c>
      <c r="N1299" s="45"/>
      <c r="O1299" s="45"/>
      <c r="P1299" s="14"/>
    </row>
    <row r="1300" spans="2:16" ht="15">
      <c r="B1300" s="7" t="s">
        <v>290</v>
      </c>
      <c r="C1300" s="50"/>
      <c r="D1300" s="50"/>
      <c r="E1300" s="27" t="s">
        <v>2284</v>
      </c>
      <c r="G1300" s="29" t="s">
        <v>27</v>
      </c>
      <c r="H1300" s="81" t="s">
        <v>28</v>
      </c>
      <c r="I1300" s="27">
        <v>2101</v>
      </c>
      <c r="K1300" s="27">
        <v>11570</v>
      </c>
      <c r="L1300" s="40" t="s">
        <v>883</v>
      </c>
      <c r="M1300" s="40" t="s">
        <v>592</v>
      </c>
      <c r="N1300" s="45"/>
      <c r="O1300" s="45"/>
      <c r="P1300" s="14"/>
    </row>
    <row r="1301" spans="2:16" ht="15">
      <c r="B1301" s="7"/>
      <c r="C1301" s="50"/>
      <c r="D1301" s="50"/>
      <c r="E1301" s="27" t="s">
        <v>1381</v>
      </c>
      <c r="G1301" s="29" t="s">
        <v>27</v>
      </c>
      <c r="H1301" s="81" t="s">
        <v>28</v>
      </c>
      <c r="J1301" s="12" t="s">
        <v>1309</v>
      </c>
      <c r="K1301" s="27"/>
      <c r="L1301" s="40"/>
      <c r="M1301" s="40"/>
      <c r="N1301" s="45"/>
      <c r="O1301" s="45"/>
      <c r="P1301" s="14"/>
    </row>
    <row r="1302" spans="2:16" ht="15">
      <c r="B1302" s="7"/>
      <c r="C1302" s="50"/>
      <c r="D1302" s="50"/>
      <c r="E1302" s="27" t="s">
        <v>2285</v>
      </c>
      <c r="G1302" s="29" t="s">
        <v>27</v>
      </c>
      <c r="H1302" s="81" t="s">
        <v>28</v>
      </c>
      <c r="K1302" s="27"/>
      <c r="L1302" s="40"/>
      <c r="M1302" s="40" t="s">
        <v>592</v>
      </c>
      <c r="N1302" s="51" t="s">
        <v>1256</v>
      </c>
      <c r="O1302" s="45"/>
      <c r="P1302" s="14"/>
    </row>
    <row r="1303" spans="2:16" ht="15">
      <c r="B1303" s="7"/>
      <c r="C1303" s="50"/>
      <c r="D1303" s="50"/>
      <c r="E1303" s="27" t="s">
        <v>1348</v>
      </c>
      <c r="G1303" s="29" t="s">
        <v>27</v>
      </c>
      <c r="H1303" s="81" t="s">
        <v>28</v>
      </c>
      <c r="J1303" s="12" t="s">
        <v>1309</v>
      </c>
      <c r="K1303" s="27"/>
      <c r="L1303" s="40"/>
      <c r="M1303" s="40" t="s">
        <v>592</v>
      </c>
      <c r="N1303" s="51"/>
      <c r="O1303" s="45"/>
      <c r="P1303" s="14"/>
    </row>
    <row r="1304" spans="2:16" ht="15">
      <c r="B1304" s="7" t="s">
        <v>291</v>
      </c>
      <c r="C1304" s="50"/>
      <c r="D1304" s="50"/>
      <c r="E1304" s="27" t="s">
        <v>2286</v>
      </c>
      <c r="G1304" s="29" t="s">
        <v>27</v>
      </c>
      <c r="H1304" s="81" t="s">
        <v>28</v>
      </c>
      <c r="K1304" s="27"/>
      <c r="L1304" s="40"/>
      <c r="M1304" s="40" t="s">
        <v>592</v>
      </c>
      <c r="N1304" s="45"/>
      <c r="O1304" s="45"/>
      <c r="P1304" s="14"/>
    </row>
    <row r="1305" spans="2:16" ht="15">
      <c r="B1305" s="7" t="s">
        <v>2706</v>
      </c>
      <c r="C1305" s="50"/>
      <c r="D1305" s="50"/>
      <c r="E1305" s="27" t="s">
        <v>2287</v>
      </c>
      <c r="G1305" s="29" t="s">
        <v>27</v>
      </c>
      <c r="H1305" s="81" t="s">
        <v>28</v>
      </c>
      <c r="K1305" s="27"/>
      <c r="L1305" s="40"/>
      <c r="M1305" s="40" t="s">
        <v>592</v>
      </c>
      <c r="N1305" s="51" t="s">
        <v>292</v>
      </c>
      <c r="O1305" s="45"/>
      <c r="P1305" s="14"/>
    </row>
    <row r="1306" spans="2:16" ht="15">
      <c r="B1306" s="7" t="s">
        <v>296</v>
      </c>
      <c r="C1306" s="50"/>
      <c r="D1306" s="50"/>
      <c r="E1306" s="27" t="s">
        <v>2288</v>
      </c>
      <c r="G1306" s="29" t="s">
        <v>27</v>
      </c>
      <c r="H1306" s="81" t="s">
        <v>28</v>
      </c>
      <c r="L1306" s="40"/>
      <c r="M1306" s="40" t="s">
        <v>592</v>
      </c>
      <c r="N1306" s="45"/>
      <c r="O1306" s="45"/>
      <c r="P1306" s="14"/>
    </row>
    <row r="1307" spans="2:16" ht="15">
      <c r="B1307" s="7"/>
      <c r="C1307" s="50"/>
      <c r="D1307" s="50"/>
      <c r="E1307" s="27" t="s">
        <v>2811</v>
      </c>
      <c r="G1307" s="29" t="s">
        <v>27</v>
      </c>
      <c r="H1307" s="81" t="s">
        <v>28</v>
      </c>
      <c r="I1307" s="27">
        <v>2306</v>
      </c>
      <c r="J1307" s="12" t="s">
        <v>1309</v>
      </c>
      <c r="L1307" s="40"/>
      <c r="M1307" s="40" t="s">
        <v>592</v>
      </c>
      <c r="N1307" s="45"/>
      <c r="O1307" s="45"/>
      <c r="P1307" s="14"/>
    </row>
    <row r="1308" spans="2:16" ht="15">
      <c r="B1308" s="7" t="s">
        <v>358</v>
      </c>
      <c r="C1308" s="50"/>
      <c r="D1308" s="50"/>
      <c r="E1308" s="27" t="s">
        <v>2289</v>
      </c>
      <c r="G1308" s="29" t="s">
        <v>27</v>
      </c>
      <c r="H1308" s="81" t="s">
        <v>28</v>
      </c>
      <c r="L1308" s="40"/>
      <c r="M1308" s="40" t="s">
        <v>593</v>
      </c>
      <c r="N1308" s="45"/>
      <c r="O1308" s="45"/>
      <c r="P1308" s="14"/>
    </row>
    <row r="1309" spans="2:16" ht="15">
      <c r="B1309" s="7" t="s">
        <v>359</v>
      </c>
      <c r="C1309" s="50"/>
      <c r="D1309" s="50"/>
      <c r="E1309" s="27" t="s">
        <v>2290</v>
      </c>
      <c r="G1309" s="29" t="s">
        <v>27</v>
      </c>
      <c r="H1309" s="81" t="s">
        <v>28</v>
      </c>
      <c r="L1309" s="40"/>
      <c r="M1309" s="40" t="s">
        <v>592</v>
      </c>
      <c r="N1309" s="51" t="s">
        <v>360</v>
      </c>
      <c r="O1309" s="45"/>
      <c r="P1309" s="14"/>
    </row>
    <row r="1310" spans="2:16" ht="15">
      <c r="B1310" s="7"/>
      <c r="C1310" s="50"/>
      <c r="D1310" s="50"/>
      <c r="E1310" s="27" t="s">
        <v>1320</v>
      </c>
      <c r="G1310" s="29" t="s">
        <v>27</v>
      </c>
      <c r="H1310" s="81" t="s">
        <v>28</v>
      </c>
      <c r="I1310" s="27">
        <v>2272</v>
      </c>
      <c r="J1310" s="12" t="s">
        <v>1309</v>
      </c>
      <c r="L1310" s="40"/>
      <c r="M1310" s="40" t="s">
        <v>592</v>
      </c>
      <c r="N1310" s="45"/>
      <c r="O1310" s="45"/>
      <c r="P1310" s="14"/>
    </row>
    <row r="1311" spans="2:16" ht="15">
      <c r="B1311" s="7" t="s">
        <v>2460</v>
      </c>
      <c r="C1311" s="50"/>
      <c r="D1311" s="50"/>
      <c r="E1311" s="27" t="s">
        <v>361</v>
      </c>
      <c r="G1311" s="29" t="s">
        <v>27</v>
      </c>
      <c r="H1311" s="81" t="s">
        <v>28</v>
      </c>
      <c r="L1311" s="40" t="s">
        <v>591</v>
      </c>
      <c r="M1311" s="40" t="s">
        <v>1270</v>
      </c>
      <c r="N1311" s="51" t="s">
        <v>2461</v>
      </c>
      <c r="O1311" s="45"/>
      <c r="P1311" s="14"/>
    </row>
    <row r="1312" spans="2:16" ht="15">
      <c r="B1312" s="7" t="s">
        <v>362</v>
      </c>
      <c r="C1312" s="50"/>
      <c r="D1312" s="50"/>
      <c r="E1312" s="27" t="s">
        <v>1349</v>
      </c>
      <c r="G1312" s="29" t="s">
        <v>27</v>
      </c>
      <c r="H1312" s="81" t="s">
        <v>28</v>
      </c>
      <c r="I1312" s="27">
        <v>2353</v>
      </c>
      <c r="J1312" s="12" t="s">
        <v>1309</v>
      </c>
      <c r="K1312" s="27">
        <v>18847</v>
      </c>
      <c r="L1312" s="40"/>
      <c r="M1312" s="40" t="s">
        <v>1270</v>
      </c>
      <c r="N1312" s="45"/>
      <c r="O1312" s="45"/>
      <c r="P1312" s="14"/>
    </row>
    <row r="1313" spans="2:16" ht="15">
      <c r="B1313" s="7" t="s">
        <v>363</v>
      </c>
      <c r="C1313" s="50"/>
      <c r="D1313" s="50"/>
      <c r="E1313" s="27" t="s">
        <v>2291</v>
      </c>
      <c r="G1313" s="29" t="s">
        <v>27</v>
      </c>
      <c r="H1313" s="81" t="s">
        <v>28</v>
      </c>
      <c r="L1313" s="40"/>
      <c r="M1313" s="40" t="s">
        <v>592</v>
      </c>
      <c r="N1313" s="45"/>
      <c r="O1313" s="45"/>
      <c r="P1313" s="14"/>
    </row>
    <row r="1314" spans="2:16" ht="15">
      <c r="B1314" s="7" t="s">
        <v>2801</v>
      </c>
      <c r="C1314" s="50"/>
      <c r="D1314" s="50"/>
      <c r="E1314" s="27" t="s">
        <v>1581</v>
      </c>
      <c r="G1314" s="29" t="s">
        <v>27</v>
      </c>
      <c r="H1314" s="81" t="s">
        <v>28</v>
      </c>
      <c r="I1314" s="27" t="s">
        <v>1582</v>
      </c>
      <c r="L1314" s="40"/>
      <c r="M1314" s="40" t="s">
        <v>593</v>
      </c>
      <c r="N1314" s="51" t="s">
        <v>2802</v>
      </c>
      <c r="O1314" s="45"/>
      <c r="P1314" s="14"/>
    </row>
    <row r="1315" spans="2:16" ht="15">
      <c r="B1315" s="7" t="s">
        <v>1257</v>
      </c>
      <c r="C1315" s="50"/>
      <c r="D1315" s="50"/>
      <c r="E1315" s="27" t="s">
        <v>1258</v>
      </c>
      <c r="G1315" s="29" t="s">
        <v>27</v>
      </c>
      <c r="H1315" s="81" t="s">
        <v>28</v>
      </c>
      <c r="I1315" s="27">
        <v>654</v>
      </c>
      <c r="J1315" s="12" t="s">
        <v>1259</v>
      </c>
      <c r="L1315" s="40"/>
      <c r="M1315" s="40" t="s">
        <v>592</v>
      </c>
      <c r="N1315" s="51" t="s">
        <v>2836</v>
      </c>
      <c r="O1315" s="45"/>
      <c r="P1315" s="14"/>
    </row>
    <row r="1316" spans="2:16" ht="15">
      <c r="B1316" s="7" t="s">
        <v>2975</v>
      </c>
      <c r="C1316" s="50"/>
      <c r="D1316" s="50"/>
      <c r="E1316" s="27" t="s">
        <v>1670</v>
      </c>
      <c r="G1316" s="29" t="s">
        <v>27</v>
      </c>
      <c r="H1316" s="81" t="s">
        <v>28</v>
      </c>
      <c r="I1316" s="27">
        <v>2278</v>
      </c>
      <c r="J1316" s="12" t="s">
        <v>1309</v>
      </c>
      <c r="L1316" s="40" t="s">
        <v>591</v>
      </c>
      <c r="M1316" s="40" t="s">
        <v>592</v>
      </c>
      <c r="N1316" s="51"/>
      <c r="O1316" s="45"/>
      <c r="P1316" s="14"/>
    </row>
    <row r="1317" spans="2:16" ht="15">
      <c r="B1317" s="7" t="s">
        <v>2707</v>
      </c>
      <c r="C1317" s="50"/>
      <c r="D1317" s="50"/>
      <c r="E1317" s="27" t="s">
        <v>2292</v>
      </c>
      <c r="G1317" s="29" t="s">
        <v>27</v>
      </c>
      <c r="H1317" s="81" t="s">
        <v>28</v>
      </c>
      <c r="L1317" s="40"/>
      <c r="M1317" s="40" t="s">
        <v>592</v>
      </c>
      <c r="N1317" s="51" t="s">
        <v>364</v>
      </c>
      <c r="O1317" s="45"/>
      <c r="P1317" s="14"/>
    </row>
    <row r="1318" spans="2:16" ht="15">
      <c r="B1318" s="7"/>
      <c r="C1318" s="50"/>
      <c r="D1318" s="50"/>
      <c r="E1318" s="27" t="s">
        <v>365</v>
      </c>
      <c r="G1318" s="29" t="s">
        <v>27</v>
      </c>
      <c r="H1318" s="81" t="s">
        <v>28</v>
      </c>
      <c r="L1318" s="40"/>
      <c r="M1318" s="40" t="s">
        <v>592</v>
      </c>
      <c r="N1318" s="45"/>
      <c r="O1318" s="45"/>
      <c r="P1318" s="14"/>
    </row>
    <row r="1319" spans="2:16" ht="15">
      <c r="B1319" s="7"/>
      <c r="C1319" s="50"/>
      <c r="D1319" s="50"/>
      <c r="E1319" s="27" t="s">
        <v>1669</v>
      </c>
      <c r="G1319" s="29" t="s">
        <v>27</v>
      </c>
      <c r="H1319" s="81" t="s">
        <v>28</v>
      </c>
      <c r="I1319" s="27">
        <v>2397</v>
      </c>
      <c r="J1319" s="12" t="s">
        <v>1309</v>
      </c>
      <c r="L1319" s="40"/>
      <c r="M1319" s="40" t="s">
        <v>592</v>
      </c>
      <c r="N1319" s="45"/>
      <c r="O1319" s="45"/>
      <c r="P1319" s="14"/>
    </row>
    <row r="1320" spans="2:16" ht="15">
      <c r="B1320" s="7" t="s">
        <v>2708</v>
      </c>
      <c r="C1320" s="50"/>
      <c r="D1320" s="50"/>
      <c r="E1320" s="27" t="s">
        <v>2293</v>
      </c>
      <c r="G1320" s="29" t="s">
        <v>27</v>
      </c>
      <c r="H1320" s="81" t="s">
        <v>28</v>
      </c>
      <c r="L1320" s="40"/>
      <c r="M1320" s="40"/>
      <c r="N1320" s="45"/>
      <c r="O1320" s="45"/>
      <c r="P1320" s="14"/>
    </row>
    <row r="1321" spans="2:16" ht="15">
      <c r="B1321" s="7" t="s">
        <v>2709</v>
      </c>
      <c r="C1321" s="50"/>
      <c r="D1321" s="50"/>
      <c r="E1321" s="27" t="s">
        <v>2294</v>
      </c>
      <c r="G1321" s="29" t="s">
        <v>27</v>
      </c>
      <c r="H1321" s="81" t="s">
        <v>28</v>
      </c>
      <c r="L1321" s="40"/>
      <c r="M1321" s="40" t="s">
        <v>592</v>
      </c>
      <c r="N1321" s="51" t="s">
        <v>366</v>
      </c>
      <c r="O1321" s="45"/>
      <c r="P1321" s="14"/>
    </row>
    <row r="1322" spans="2:16" ht="15">
      <c r="B1322" s="7" t="s">
        <v>2710</v>
      </c>
      <c r="C1322" s="50"/>
      <c r="D1322" s="50"/>
      <c r="E1322" s="27" t="s">
        <v>367</v>
      </c>
      <c r="G1322" s="29" t="s">
        <v>27</v>
      </c>
      <c r="H1322" s="81" t="s">
        <v>28</v>
      </c>
      <c r="L1322" s="40"/>
      <c r="M1322" s="40" t="s">
        <v>592</v>
      </c>
      <c r="N1322" s="51" t="s">
        <v>368</v>
      </c>
      <c r="O1322" s="45"/>
      <c r="P1322" s="14"/>
    </row>
    <row r="1323" spans="2:16" ht="15">
      <c r="B1323" s="7" t="s">
        <v>369</v>
      </c>
      <c r="C1323" s="50"/>
      <c r="D1323" s="50"/>
      <c r="E1323" s="27" t="s">
        <v>2295</v>
      </c>
      <c r="G1323" s="29" t="s">
        <v>27</v>
      </c>
      <c r="H1323" s="81" t="s">
        <v>28</v>
      </c>
      <c r="L1323" s="40"/>
      <c r="M1323" s="40" t="s">
        <v>592</v>
      </c>
      <c r="N1323" s="45"/>
      <c r="O1323" s="45"/>
      <c r="P1323" s="14"/>
    </row>
    <row r="1324" spans="2:16" ht="15">
      <c r="B1324" s="7"/>
      <c r="C1324" s="50"/>
      <c r="D1324" s="50"/>
      <c r="E1324" s="27" t="s">
        <v>1664</v>
      </c>
      <c r="G1324" s="29" t="s">
        <v>27</v>
      </c>
      <c r="H1324" s="81" t="s">
        <v>28</v>
      </c>
      <c r="I1324" s="27" t="s">
        <v>1309</v>
      </c>
      <c r="L1324" s="40"/>
      <c r="M1324" s="40" t="s">
        <v>592</v>
      </c>
      <c r="N1324" s="45"/>
      <c r="O1324" s="45"/>
      <c r="P1324" s="14"/>
    </row>
    <row r="1325" spans="2:16" ht="15">
      <c r="B1325" s="7" t="s">
        <v>2711</v>
      </c>
      <c r="C1325" s="50"/>
      <c r="D1325" s="50"/>
      <c r="E1325" s="27" t="s">
        <v>2296</v>
      </c>
      <c r="G1325" s="29" t="s">
        <v>27</v>
      </c>
      <c r="H1325" s="81" t="s">
        <v>28</v>
      </c>
      <c r="L1325" s="40"/>
      <c r="M1325" s="40" t="s">
        <v>592</v>
      </c>
      <c r="N1325" s="51" t="s">
        <v>370</v>
      </c>
      <c r="O1325" s="45"/>
      <c r="P1325" s="14"/>
    </row>
    <row r="1326" spans="2:16" ht="15">
      <c r="B1326" s="7"/>
      <c r="C1326" s="50"/>
      <c r="D1326" s="50"/>
      <c r="E1326" s="27" t="s">
        <v>2877</v>
      </c>
      <c r="G1326" s="29" t="s">
        <v>27</v>
      </c>
      <c r="H1326" s="81" t="s">
        <v>28</v>
      </c>
      <c r="I1326" s="27">
        <v>2188</v>
      </c>
      <c r="J1326" s="12" t="s">
        <v>1309</v>
      </c>
      <c r="L1326" s="40"/>
      <c r="M1326" s="40" t="s">
        <v>592</v>
      </c>
      <c r="N1326" s="51"/>
      <c r="O1326" s="45"/>
      <c r="P1326" s="14"/>
    </row>
    <row r="1327" spans="2:16" ht="15">
      <c r="B1327" s="7" t="s">
        <v>371</v>
      </c>
      <c r="C1327" s="50"/>
      <c r="D1327" s="50"/>
      <c r="E1327" s="27" t="s">
        <v>2297</v>
      </c>
      <c r="G1327" s="29" t="s">
        <v>27</v>
      </c>
      <c r="H1327" s="81" t="s">
        <v>28</v>
      </c>
      <c r="L1327" s="40"/>
      <c r="M1327" s="40" t="s">
        <v>592</v>
      </c>
      <c r="N1327" s="45"/>
      <c r="O1327" s="45"/>
      <c r="P1327" s="14"/>
    </row>
    <row r="1328" spans="2:16" ht="15">
      <c r="B1328" s="7" t="s">
        <v>2712</v>
      </c>
      <c r="C1328" s="50"/>
      <c r="D1328" s="50"/>
      <c r="E1328" s="27" t="s">
        <v>391</v>
      </c>
      <c r="G1328" s="29" t="s">
        <v>27</v>
      </c>
      <c r="H1328" s="81" t="s">
        <v>28</v>
      </c>
      <c r="L1328" s="40"/>
      <c r="M1328" s="40" t="s">
        <v>592</v>
      </c>
      <c r="N1328" s="51" t="s">
        <v>392</v>
      </c>
      <c r="O1328" s="45"/>
      <c r="P1328" s="14"/>
    </row>
    <row r="1329" spans="2:16" ht="15">
      <c r="B1329" s="7" t="s">
        <v>393</v>
      </c>
      <c r="C1329" s="50"/>
      <c r="D1329" s="50"/>
      <c r="E1329" s="27" t="s">
        <v>2298</v>
      </c>
      <c r="G1329" s="29" t="s">
        <v>27</v>
      </c>
      <c r="H1329" s="81" t="s">
        <v>28</v>
      </c>
      <c r="L1329" s="40"/>
      <c r="M1329" s="40" t="s">
        <v>592</v>
      </c>
      <c r="N1329" s="45"/>
      <c r="O1329" s="45"/>
      <c r="P1329" s="14"/>
    </row>
    <row r="1330" spans="2:16" ht="15">
      <c r="B1330" s="7" t="s">
        <v>394</v>
      </c>
      <c r="C1330" s="50"/>
      <c r="D1330" s="50"/>
      <c r="E1330" s="27" t="s">
        <v>2299</v>
      </c>
      <c r="G1330" s="29" t="s">
        <v>27</v>
      </c>
      <c r="H1330" s="81" t="s">
        <v>28</v>
      </c>
      <c r="L1330" s="40"/>
      <c r="M1330" s="40"/>
      <c r="N1330" s="45"/>
      <c r="O1330" s="45"/>
      <c r="P1330" s="14"/>
    </row>
    <row r="1331" spans="2:16" ht="15">
      <c r="B1331" s="7"/>
      <c r="C1331" s="50"/>
      <c r="D1331" s="50"/>
      <c r="E1331" s="27" t="s">
        <v>395</v>
      </c>
      <c r="G1331" s="29" t="s">
        <v>27</v>
      </c>
      <c r="H1331" s="81" t="s">
        <v>28</v>
      </c>
      <c r="L1331" s="40"/>
      <c r="M1331" s="40" t="s">
        <v>592</v>
      </c>
      <c r="N1331" s="45"/>
      <c r="O1331" s="45"/>
      <c r="P1331" s="14"/>
    </row>
    <row r="1332" spans="2:16" ht="15">
      <c r="B1332" s="7"/>
      <c r="C1332" s="50"/>
      <c r="D1332" s="50"/>
      <c r="E1332" s="27" t="s">
        <v>1382</v>
      </c>
      <c r="G1332" s="29" t="s">
        <v>27</v>
      </c>
      <c r="H1332" s="81" t="s">
        <v>28</v>
      </c>
      <c r="I1332" s="27">
        <v>2325</v>
      </c>
      <c r="J1332" s="12" t="s">
        <v>1309</v>
      </c>
      <c r="L1332" s="40"/>
      <c r="M1332" s="40" t="s">
        <v>592</v>
      </c>
      <c r="N1332" s="45"/>
      <c r="O1332" s="45"/>
      <c r="P1332" s="14"/>
    </row>
    <row r="1333" spans="2:16" ht="15">
      <c r="B1333" s="7" t="s">
        <v>2713</v>
      </c>
      <c r="C1333" s="50"/>
      <c r="D1333" s="50"/>
      <c r="E1333" s="27" t="s">
        <v>349</v>
      </c>
      <c r="G1333" s="29" t="s">
        <v>27</v>
      </c>
      <c r="H1333" s="81" t="s">
        <v>28</v>
      </c>
      <c r="I1333" s="47">
        <v>2333</v>
      </c>
      <c r="L1333" s="40"/>
      <c r="M1333" s="40" t="s">
        <v>592</v>
      </c>
      <c r="N1333" s="45"/>
      <c r="O1333" s="45"/>
      <c r="P1333" s="14"/>
    </row>
    <row r="1334" spans="2:16" ht="15">
      <c r="B1334" s="96"/>
      <c r="C1334" s="50"/>
      <c r="D1334" s="50"/>
      <c r="E1334" s="70" t="s">
        <v>1350</v>
      </c>
      <c r="G1334" s="29" t="s">
        <v>27</v>
      </c>
      <c r="H1334" s="81" t="s">
        <v>28</v>
      </c>
      <c r="I1334" s="47"/>
      <c r="J1334" s="12" t="s">
        <v>1309</v>
      </c>
      <c r="L1334" s="40"/>
      <c r="M1334" s="40" t="s">
        <v>592</v>
      </c>
      <c r="N1334" s="45"/>
      <c r="O1334" s="45"/>
      <c r="P1334" s="14"/>
    </row>
    <row r="1335" spans="2:16" ht="15">
      <c r="B1335" s="7" t="s">
        <v>397</v>
      </c>
      <c r="C1335" s="50"/>
      <c r="D1335" s="50"/>
      <c r="E1335" s="27" t="s">
        <v>2300</v>
      </c>
      <c r="G1335" s="29" t="s">
        <v>27</v>
      </c>
      <c r="H1335" s="81" t="s">
        <v>28</v>
      </c>
      <c r="L1335" s="40"/>
      <c r="M1335" s="40" t="s">
        <v>592</v>
      </c>
      <c r="N1335" s="45"/>
      <c r="O1335" s="45"/>
      <c r="P1335" s="14"/>
    </row>
    <row r="1336" spans="2:16" ht="15">
      <c r="B1336" s="7" t="s">
        <v>398</v>
      </c>
      <c r="C1336" s="50"/>
      <c r="D1336" s="50"/>
      <c r="E1336" s="27" t="s">
        <v>2301</v>
      </c>
      <c r="G1336" s="29" t="s">
        <v>27</v>
      </c>
      <c r="H1336" s="81" t="s">
        <v>28</v>
      </c>
      <c r="I1336" s="27" t="s">
        <v>399</v>
      </c>
      <c r="L1336" s="40"/>
      <c r="M1336" s="40" t="s">
        <v>592</v>
      </c>
      <c r="N1336" s="45"/>
      <c r="O1336" s="45"/>
      <c r="P1336" s="14"/>
    </row>
    <row r="1337" spans="2:16" ht="15">
      <c r="B1337" s="7" t="s">
        <v>400</v>
      </c>
      <c r="C1337" s="50"/>
      <c r="D1337" s="50"/>
      <c r="E1337" s="27" t="s">
        <v>2302</v>
      </c>
      <c r="G1337" s="29" t="s">
        <v>27</v>
      </c>
      <c r="H1337" s="81" t="s">
        <v>28</v>
      </c>
      <c r="L1337" s="40"/>
      <c r="M1337" s="40" t="s">
        <v>592</v>
      </c>
      <c r="N1337" s="45"/>
      <c r="O1337" s="45"/>
      <c r="P1337" s="14"/>
    </row>
    <row r="1338" spans="2:16" ht="15">
      <c r="B1338" s="7" t="s">
        <v>2777</v>
      </c>
      <c r="C1338" s="50"/>
      <c r="D1338" s="50"/>
      <c r="E1338" s="27" t="s">
        <v>2778</v>
      </c>
      <c r="G1338" s="29" t="s">
        <v>27</v>
      </c>
      <c r="H1338" s="81" t="s">
        <v>28</v>
      </c>
      <c r="L1338" s="40" t="s">
        <v>2780</v>
      </c>
      <c r="M1338" s="40" t="s">
        <v>1270</v>
      </c>
      <c r="N1338" s="51" t="s">
        <v>2779</v>
      </c>
      <c r="O1338" s="45"/>
      <c r="P1338" s="14"/>
    </row>
    <row r="1339" spans="2:16" ht="15">
      <c r="B1339" s="7" t="s">
        <v>2714</v>
      </c>
      <c r="C1339" s="50"/>
      <c r="D1339" s="50"/>
      <c r="E1339" s="27" t="s">
        <v>2303</v>
      </c>
      <c r="G1339" s="29" t="s">
        <v>27</v>
      </c>
      <c r="H1339" s="81" t="s">
        <v>28</v>
      </c>
      <c r="L1339" s="40"/>
      <c r="M1339" s="40" t="s">
        <v>592</v>
      </c>
      <c r="N1339" s="51" t="s">
        <v>401</v>
      </c>
      <c r="O1339" s="45"/>
      <c r="P1339" s="14"/>
    </row>
    <row r="1340" spans="2:16" ht="15">
      <c r="B1340" s="7" t="s">
        <v>350</v>
      </c>
      <c r="C1340" s="50"/>
      <c r="D1340" s="50"/>
      <c r="E1340" s="27" t="s">
        <v>1564</v>
      </c>
      <c r="G1340" s="29" t="s">
        <v>27</v>
      </c>
      <c r="H1340" s="81" t="s">
        <v>28</v>
      </c>
      <c r="I1340" s="27">
        <v>2400</v>
      </c>
      <c r="L1340" s="40"/>
      <c r="M1340" s="40" t="s">
        <v>592</v>
      </c>
      <c r="N1340" s="45"/>
      <c r="O1340" s="45"/>
      <c r="P1340" s="14"/>
    </row>
    <row r="1341" spans="2:16" ht="15">
      <c r="B1341" s="7" t="s">
        <v>402</v>
      </c>
      <c r="C1341" s="50"/>
      <c r="D1341" s="50"/>
      <c r="E1341" s="27" t="s">
        <v>2304</v>
      </c>
      <c r="G1341" s="29" t="s">
        <v>27</v>
      </c>
      <c r="H1341" s="81" t="s">
        <v>28</v>
      </c>
      <c r="L1341" s="40"/>
      <c r="M1341" s="40" t="s">
        <v>1021</v>
      </c>
      <c r="N1341" s="45"/>
      <c r="O1341" s="45"/>
      <c r="P1341" s="14"/>
    </row>
    <row r="1342" spans="2:16" ht="15">
      <c r="B1342" s="7" t="s">
        <v>404</v>
      </c>
      <c r="C1342" s="50"/>
      <c r="D1342" s="50"/>
      <c r="E1342" s="27" t="s">
        <v>2305</v>
      </c>
      <c r="G1342" s="29" t="s">
        <v>27</v>
      </c>
      <c r="H1342" s="81" t="s">
        <v>28</v>
      </c>
      <c r="L1342" s="40"/>
      <c r="M1342" s="40" t="s">
        <v>592</v>
      </c>
      <c r="N1342" s="45"/>
      <c r="O1342" s="45"/>
      <c r="P1342" s="14"/>
    </row>
    <row r="1343" spans="2:16" ht="15">
      <c r="B1343" s="7" t="s">
        <v>429</v>
      </c>
      <c r="C1343" s="50"/>
      <c r="D1343" s="50"/>
      <c r="E1343" s="27" t="s">
        <v>229</v>
      </c>
      <c r="G1343" s="29" t="s">
        <v>453</v>
      </c>
      <c r="H1343" s="81" t="s">
        <v>28</v>
      </c>
      <c r="I1343" s="27">
        <v>2447</v>
      </c>
      <c r="L1343" s="40" t="s">
        <v>815</v>
      </c>
      <c r="M1343" s="40" t="s">
        <v>592</v>
      </c>
      <c r="N1343" s="51" t="s">
        <v>430</v>
      </c>
      <c r="O1343" s="45"/>
      <c r="P1343" s="14"/>
    </row>
    <row r="1344" spans="2:16" ht="15">
      <c r="B1344" s="7" t="s">
        <v>2715</v>
      </c>
      <c r="C1344" s="50"/>
      <c r="D1344" s="50"/>
      <c r="E1344" s="27" t="s">
        <v>318</v>
      </c>
      <c r="G1344" s="29" t="s">
        <v>27</v>
      </c>
      <c r="H1344" s="81" t="s">
        <v>28</v>
      </c>
      <c r="I1344" s="47">
        <v>2444</v>
      </c>
      <c r="L1344" s="40"/>
      <c r="M1344" s="40" t="s">
        <v>592</v>
      </c>
      <c r="N1344" s="51"/>
      <c r="O1344" s="45"/>
      <c r="P1344" s="14"/>
    </row>
    <row r="1345" spans="2:16" ht="15">
      <c r="B1345" s="7" t="s">
        <v>405</v>
      </c>
      <c r="C1345" s="50"/>
      <c r="D1345" s="50"/>
      <c r="E1345" s="27" t="s">
        <v>2306</v>
      </c>
      <c r="G1345" s="29" t="s">
        <v>27</v>
      </c>
      <c r="H1345" s="81" t="s">
        <v>28</v>
      </c>
      <c r="L1345" s="40"/>
      <c r="M1345" s="40" t="s">
        <v>592</v>
      </c>
      <c r="N1345" s="45"/>
      <c r="O1345" s="45"/>
      <c r="P1345" s="14"/>
    </row>
    <row r="1346" spans="2:16" ht="15">
      <c r="B1346" s="7"/>
      <c r="C1346" s="50"/>
      <c r="D1346" s="50"/>
      <c r="E1346" s="27"/>
      <c r="G1346" s="29"/>
      <c r="H1346" s="81"/>
      <c r="L1346" s="40"/>
      <c r="M1346" s="40"/>
      <c r="N1346" s="45"/>
      <c r="O1346" s="45"/>
      <c r="P1346" s="14">
        <v>901</v>
      </c>
    </row>
    <row r="1347" spans="2:15" s="4" customFormat="1" ht="15">
      <c r="B1347" s="2" t="s">
        <v>825</v>
      </c>
      <c r="C1347" s="1"/>
      <c r="D1347" s="1"/>
      <c r="E1347" s="2"/>
      <c r="F1347" s="1"/>
      <c r="G1347" s="10"/>
      <c r="H1347" s="2"/>
      <c r="I1347" s="1"/>
      <c r="J1347" s="1"/>
      <c r="K1347" s="3"/>
      <c r="L1347" s="3"/>
      <c r="M1347" s="5"/>
      <c r="N1347" s="5"/>
      <c r="O1347" s="6"/>
    </row>
    <row r="1348" spans="2:16" s="4" customFormat="1" ht="15">
      <c r="B1348" s="15"/>
      <c r="C1348" s="15"/>
      <c r="D1348" s="15"/>
      <c r="E1348" s="16"/>
      <c r="F1348" s="15"/>
      <c r="G1348" s="11"/>
      <c r="H1348" s="80"/>
      <c r="I1348" s="16"/>
      <c r="J1348" s="15"/>
      <c r="K1348" s="15"/>
      <c r="L1348" s="17"/>
      <c r="M1348" s="17"/>
      <c r="N1348" s="6"/>
      <c r="O1348" s="6"/>
      <c r="P1348" s="6"/>
    </row>
    <row r="1349" spans="2:15" ht="15">
      <c r="B1349" s="1" t="s">
        <v>824</v>
      </c>
      <c r="C1349" s="1"/>
      <c r="D1349" s="1"/>
      <c r="E1349" s="2"/>
      <c r="F1349" s="2"/>
      <c r="G1349" s="13"/>
      <c r="H1349" s="2"/>
      <c r="I1349" s="1"/>
      <c r="J1349" s="1"/>
      <c r="K1349" s="3"/>
      <c r="L1349" s="18"/>
      <c r="M1349" s="5"/>
      <c r="N1349" s="5"/>
      <c r="O1349" s="14"/>
    </row>
    <row r="1350" spans="2:15" s="4" customFormat="1" ht="15">
      <c r="B1350" s="15" t="s">
        <v>3146</v>
      </c>
      <c r="C1350" s="15"/>
      <c r="D1350" s="15"/>
      <c r="E1350" s="16"/>
      <c r="F1350" s="16"/>
      <c r="H1350" s="16"/>
      <c r="I1350" s="15"/>
      <c r="J1350" s="15"/>
      <c r="K1350" s="17"/>
      <c r="L1350" s="9"/>
      <c r="M1350" s="6"/>
      <c r="N1350" s="6"/>
      <c r="O1350" s="6"/>
    </row>
    <row r="1351" spans="2:16" ht="15">
      <c r="B1351" s="7" t="s">
        <v>3141</v>
      </c>
      <c r="C1351" s="50"/>
      <c r="D1351" s="50"/>
      <c r="E1351" s="27" t="s">
        <v>3147</v>
      </c>
      <c r="G1351" s="29" t="s">
        <v>27</v>
      </c>
      <c r="H1351" s="81" t="s">
        <v>28</v>
      </c>
      <c r="I1351" s="27">
        <v>2458</v>
      </c>
      <c r="L1351" s="40" t="s">
        <v>746</v>
      </c>
      <c r="M1351" s="40" t="s">
        <v>592</v>
      </c>
      <c r="N1351" s="51" t="s">
        <v>3148</v>
      </c>
      <c r="O1351" s="45"/>
      <c r="P1351" s="14"/>
    </row>
    <row r="1352" spans="2:16" ht="15">
      <c r="B1352" s="7" t="s">
        <v>2716</v>
      </c>
      <c r="C1352" s="50"/>
      <c r="D1352" s="50"/>
      <c r="E1352" s="27" t="s">
        <v>2307</v>
      </c>
      <c r="G1352" s="29" t="s">
        <v>27</v>
      </c>
      <c r="H1352" s="81" t="s">
        <v>28</v>
      </c>
      <c r="L1352" s="40"/>
      <c r="M1352" s="40" t="s">
        <v>592</v>
      </c>
      <c r="N1352" s="45"/>
      <c r="O1352" s="45"/>
      <c r="P1352" s="14"/>
    </row>
    <row r="1353" spans="2:16" ht="15">
      <c r="B1353" s="7" t="s">
        <v>2717</v>
      </c>
      <c r="C1353" s="50"/>
      <c r="D1353" s="50"/>
      <c r="E1353" s="27" t="s">
        <v>2308</v>
      </c>
      <c r="G1353" s="29" t="s">
        <v>27</v>
      </c>
      <c r="H1353" s="81" t="s">
        <v>28</v>
      </c>
      <c r="L1353" s="40"/>
      <c r="M1353" s="40" t="s">
        <v>592</v>
      </c>
      <c r="N1353" s="51" t="s">
        <v>407</v>
      </c>
      <c r="O1353" s="45"/>
      <c r="P1353" s="14"/>
    </row>
    <row r="1354" spans="2:16" ht="15">
      <c r="B1354" s="7" t="s">
        <v>2718</v>
      </c>
      <c r="C1354" s="50"/>
      <c r="D1354" s="50"/>
      <c r="E1354" s="27" t="s">
        <v>2309</v>
      </c>
      <c r="G1354" s="29" t="s">
        <v>27</v>
      </c>
      <c r="H1354" s="81" t="s">
        <v>28</v>
      </c>
      <c r="L1354" s="40"/>
      <c r="M1354" s="40"/>
      <c r="N1354" s="51" t="s">
        <v>777</v>
      </c>
      <c r="O1354" s="45"/>
      <c r="P1354" s="14"/>
    </row>
    <row r="1355" spans="2:16" ht="15">
      <c r="B1355" s="7" t="s">
        <v>2719</v>
      </c>
      <c r="C1355" s="50"/>
      <c r="D1355" s="50"/>
      <c r="E1355" s="27" t="s">
        <v>408</v>
      </c>
      <c r="G1355" s="29" t="s">
        <v>27</v>
      </c>
      <c r="H1355" s="81" t="s">
        <v>28</v>
      </c>
      <c r="L1355" s="40" t="s">
        <v>644</v>
      </c>
      <c r="M1355" s="40" t="s">
        <v>592</v>
      </c>
      <c r="N1355" s="51" t="s">
        <v>409</v>
      </c>
      <c r="O1355" s="45"/>
      <c r="P1355" s="14"/>
    </row>
    <row r="1356" spans="2:16" ht="15">
      <c r="B1356" s="7" t="s">
        <v>410</v>
      </c>
      <c r="C1356" s="50"/>
      <c r="D1356" s="50"/>
      <c r="E1356" s="27" t="s">
        <v>2310</v>
      </c>
      <c r="G1356" s="29" t="s">
        <v>27</v>
      </c>
      <c r="H1356" s="81" t="s">
        <v>28</v>
      </c>
      <c r="I1356" s="27">
        <v>2527</v>
      </c>
      <c r="J1356" s="27"/>
      <c r="K1356" s="27">
        <v>18929</v>
      </c>
      <c r="L1356" s="40"/>
      <c r="M1356" s="40" t="s">
        <v>592</v>
      </c>
      <c r="N1356" s="45"/>
      <c r="O1356" s="45"/>
      <c r="P1356" s="14"/>
    </row>
    <row r="1357" spans="2:16" ht="15">
      <c r="B1357" s="7" t="s">
        <v>1260</v>
      </c>
      <c r="C1357" s="50"/>
      <c r="D1357" s="50"/>
      <c r="E1357" s="27" t="s">
        <v>1261</v>
      </c>
      <c r="G1357" s="29" t="s">
        <v>27</v>
      </c>
      <c r="H1357" s="81" t="s">
        <v>28</v>
      </c>
      <c r="I1357" s="27">
        <v>2522</v>
      </c>
      <c r="J1357" s="27" t="s">
        <v>1262</v>
      </c>
      <c r="K1357" s="27"/>
      <c r="L1357" s="40"/>
      <c r="M1357" s="40" t="s">
        <v>592</v>
      </c>
      <c r="N1357" s="51" t="s">
        <v>1263</v>
      </c>
      <c r="O1357" s="45"/>
      <c r="P1357" s="14"/>
    </row>
    <row r="1358" spans="2:16" ht="15">
      <c r="B1358" s="7" t="s">
        <v>2720</v>
      </c>
      <c r="C1358" s="50"/>
      <c r="D1358" s="50"/>
      <c r="E1358" s="27" t="s">
        <v>411</v>
      </c>
      <c r="G1358" s="29" t="s">
        <v>27</v>
      </c>
      <c r="H1358" s="81" t="s">
        <v>28</v>
      </c>
      <c r="K1358" s="27"/>
      <c r="L1358" s="40"/>
      <c r="M1358" s="40" t="s">
        <v>593</v>
      </c>
      <c r="N1358" s="51" t="s">
        <v>412</v>
      </c>
      <c r="O1358" s="45"/>
      <c r="P1358" s="14"/>
    </row>
    <row r="1359" spans="2:16" ht="15">
      <c r="B1359" s="7" t="s">
        <v>2721</v>
      </c>
      <c r="C1359" s="50"/>
      <c r="D1359" s="50"/>
      <c r="E1359" s="27" t="s">
        <v>319</v>
      </c>
      <c r="G1359" s="29" t="s">
        <v>27</v>
      </c>
      <c r="H1359" s="81" t="s">
        <v>28</v>
      </c>
      <c r="I1359" s="47">
        <v>2584</v>
      </c>
      <c r="K1359" s="27"/>
      <c r="L1359" s="40"/>
      <c r="M1359" s="40" t="s">
        <v>592</v>
      </c>
      <c r="N1359" s="45"/>
      <c r="O1359" s="45"/>
      <c r="P1359" s="14"/>
    </row>
    <row r="1360" spans="2:16" ht="15">
      <c r="B1360" s="7" t="s">
        <v>413</v>
      </c>
      <c r="C1360" s="50"/>
      <c r="D1360" s="50"/>
      <c r="E1360" s="27" t="s">
        <v>2311</v>
      </c>
      <c r="G1360" s="29" t="s">
        <v>27</v>
      </c>
      <c r="H1360" s="81" t="s">
        <v>28</v>
      </c>
      <c r="L1360" s="40"/>
      <c r="M1360" s="40"/>
      <c r="N1360" s="45"/>
      <c r="O1360" s="45"/>
      <c r="P1360" s="14"/>
    </row>
    <row r="1361" spans="2:16" ht="15">
      <c r="B1361" s="7"/>
      <c r="C1361" s="50"/>
      <c r="D1361" s="50"/>
      <c r="E1361" s="27" t="s">
        <v>2312</v>
      </c>
      <c r="G1361" s="29" t="s">
        <v>27</v>
      </c>
      <c r="H1361" s="81" t="s">
        <v>28</v>
      </c>
      <c r="I1361" s="27">
        <v>2521</v>
      </c>
      <c r="L1361" s="40" t="s">
        <v>425</v>
      </c>
      <c r="M1361" s="40" t="s">
        <v>692</v>
      </c>
      <c r="N1361" s="45"/>
      <c r="O1361" s="45"/>
      <c r="P1361" s="14"/>
    </row>
    <row r="1362" spans="2:16" ht="15">
      <c r="B1362" s="7"/>
      <c r="C1362" s="50"/>
      <c r="D1362" s="50"/>
      <c r="E1362" s="27" t="s">
        <v>1321</v>
      </c>
      <c r="G1362" s="29" t="s">
        <v>27</v>
      </c>
      <c r="H1362" s="81" t="s">
        <v>28</v>
      </c>
      <c r="I1362" s="27">
        <v>2605</v>
      </c>
      <c r="J1362" s="12" t="s">
        <v>1309</v>
      </c>
      <c r="L1362" s="40"/>
      <c r="M1362" s="40" t="s">
        <v>592</v>
      </c>
      <c r="N1362" s="45"/>
      <c r="O1362" s="45"/>
      <c r="P1362" s="14"/>
    </row>
    <row r="1363" spans="2:16" ht="15">
      <c r="B1363" s="7" t="s">
        <v>3143</v>
      </c>
      <c r="C1363" s="50"/>
      <c r="D1363" s="50"/>
      <c r="E1363" s="27" t="s">
        <v>3144</v>
      </c>
      <c r="G1363" s="29" t="s">
        <v>27</v>
      </c>
      <c r="H1363" s="81" t="s">
        <v>28</v>
      </c>
      <c r="I1363" s="27">
        <v>2623</v>
      </c>
      <c r="L1363" s="40" t="s">
        <v>3145</v>
      </c>
      <c r="M1363" s="40" t="s">
        <v>592</v>
      </c>
      <c r="N1363" s="45"/>
      <c r="O1363" s="45"/>
      <c r="P1363" s="14"/>
    </row>
    <row r="1364" spans="2:16" ht="15">
      <c r="B1364" s="7"/>
      <c r="C1364" s="50"/>
      <c r="D1364" s="50"/>
      <c r="E1364" s="27" t="s">
        <v>1672</v>
      </c>
      <c r="G1364" s="29" t="s">
        <v>27</v>
      </c>
      <c r="H1364" s="81" t="s">
        <v>28</v>
      </c>
      <c r="I1364" s="27">
        <v>2629</v>
      </c>
      <c r="J1364" s="12" t="s">
        <v>1309</v>
      </c>
      <c r="L1364" s="40"/>
      <c r="M1364" s="40" t="s">
        <v>592</v>
      </c>
      <c r="N1364" s="45"/>
      <c r="O1364" s="45"/>
      <c r="P1364" s="14"/>
    </row>
    <row r="1365" spans="2:16" ht="15">
      <c r="B1365" s="7" t="s">
        <v>414</v>
      </c>
      <c r="C1365" s="50"/>
      <c r="D1365" s="50"/>
      <c r="E1365" s="27" t="s">
        <v>2313</v>
      </c>
      <c r="F1365" s="27"/>
      <c r="G1365" s="29" t="s">
        <v>27</v>
      </c>
      <c r="H1365" s="81" t="s">
        <v>28</v>
      </c>
      <c r="L1365" s="40"/>
      <c r="M1365" s="40" t="s">
        <v>592</v>
      </c>
      <c r="N1365" s="45"/>
      <c r="O1365" s="45"/>
      <c r="P1365" s="14"/>
    </row>
    <row r="1366" spans="2:16" ht="15">
      <c r="B1366" s="7" t="s">
        <v>2722</v>
      </c>
      <c r="C1366" s="50"/>
      <c r="D1366" s="50"/>
      <c r="E1366" s="27" t="s">
        <v>2314</v>
      </c>
      <c r="F1366" s="27"/>
      <c r="G1366" s="29" t="s">
        <v>27</v>
      </c>
      <c r="H1366" s="81" t="s">
        <v>28</v>
      </c>
      <c r="L1366" s="40"/>
      <c r="M1366" s="40" t="s">
        <v>592</v>
      </c>
      <c r="N1366" s="51" t="s">
        <v>415</v>
      </c>
      <c r="O1366" s="45"/>
      <c r="P1366" s="14"/>
    </row>
    <row r="1367" spans="2:16" ht="15">
      <c r="B1367" s="7" t="s">
        <v>416</v>
      </c>
      <c r="C1367" s="50"/>
      <c r="D1367" s="50"/>
      <c r="E1367" s="27" t="s">
        <v>2315</v>
      </c>
      <c r="F1367" s="27"/>
      <c r="G1367" s="29" t="s">
        <v>27</v>
      </c>
      <c r="H1367" s="81" t="s">
        <v>28</v>
      </c>
      <c r="L1367" s="40"/>
      <c r="M1367" s="40" t="s">
        <v>592</v>
      </c>
      <c r="N1367" s="45"/>
      <c r="O1367" s="45"/>
      <c r="P1367" s="14"/>
    </row>
    <row r="1368" spans="2:16" ht="15">
      <c r="B1368" s="103" t="s">
        <v>417</v>
      </c>
      <c r="C1368" s="50"/>
      <c r="D1368" s="50"/>
      <c r="E1368" s="27" t="s">
        <v>2315</v>
      </c>
      <c r="F1368" s="27"/>
      <c r="G1368" s="29" t="s">
        <v>27</v>
      </c>
      <c r="H1368" s="81" t="s">
        <v>28</v>
      </c>
      <c r="I1368" s="28"/>
      <c r="J1368" s="29"/>
      <c r="K1368" s="29"/>
      <c r="L1368" s="54"/>
      <c r="M1368" s="54" t="s">
        <v>592</v>
      </c>
      <c r="N1368" s="45"/>
      <c r="O1368" s="45"/>
      <c r="P1368" s="14"/>
    </row>
    <row r="1369" spans="2:16" ht="15">
      <c r="B1369" s="7" t="s">
        <v>2723</v>
      </c>
      <c r="C1369" s="50"/>
      <c r="D1369" s="50"/>
      <c r="E1369" s="27" t="s">
        <v>2316</v>
      </c>
      <c r="F1369" s="27"/>
      <c r="G1369" s="29" t="s">
        <v>27</v>
      </c>
      <c r="H1369" s="81" t="s">
        <v>28</v>
      </c>
      <c r="K1369" s="29"/>
      <c r="L1369" s="54"/>
      <c r="M1369" s="60" t="s">
        <v>592</v>
      </c>
      <c r="N1369" s="45"/>
      <c r="O1369" s="45"/>
      <c r="P1369" s="14"/>
    </row>
    <row r="1370" spans="2:16" ht="15">
      <c r="B1370" s="7"/>
      <c r="C1370" s="50"/>
      <c r="D1370" s="50"/>
      <c r="E1370" s="27" t="s">
        <v>2317</v>
      </c>
      <c r="F1370" s="27"/>
      <c r="G1370" s="116" t="s">
        <v>589</v>
      </c>
      <c r="H1370" s="122" t="s">
        <v>881</v>
      </c>
      <c r="I1370" s="27">
        <v>35292</v>
      </c>
      <c r="L1370" s="40" t="s">
        <v>695</v>
      </c>
      <c r="M1370" s="40" t="s">
        <v>692</v>
      </c>
      <c r="N1370" s="45"/>
      <c r="O1370" s="45"/>
      <c r="P1370" s="14"/>
    </row>
    <row r="1371" spans="2:16" ht="15">
      <c r="B1371" s="7"/>
      <c r="C1371" s="50"/>
      <c r="D1371" s="50"/>
      <c r="E1371" s="27" t="s">
        <v>418</v>
      </c>
      <c r="F1371" s="27"/>
      <c r="G1371" s="29" t="s">
        <v>27</v>
      </c>
      <c r="H1371" s="81" t="s">
        <v>28</v>
      </c>
      <c r="I1371" s="27">
        <v>2541</v>
      </c>
      <c r="L1371" s="40" t="s">
        <v>644</v>
      </c>
      <c r="M1371" s="40" t="s">
        <v>692</v>
      </c>
      <c r="N1371" s="45"/>
      <c r="O1371" s="45"/>
      <c r="P1371" s="14"/>
    </row>
    <row r="1372" spans="2:16" ht="15">
      <c r="B1372" s="7"/>
      <c r="C1372" s="50"/>
      <c r="D1372" s="50"/>
      <c r="E1372" s="27" t="s">
        <v>419</v>
      </c>
      <c r="F1372" s="28"/>
      <c r="G1372" s="29" t="s">
        <v>27</v>
      </c>
      <c r="H1372" s="81" t="s">
        <v>28</v>
      </c>
      <c r="I1372" s="27">
        <v>2484</v>
      </c>
      <c r="J1372" s="44"/>
      <c r="L1372" s="40" t="s">
        <v>644</v>
      </c>
      <c r="M1372" s="40" t="s">
        <v>692</v>
      </c>
      <c r="N1372" s="45"/>
      <c r="O1372" s="45"/>
      <c r="P1372" s="14"/>
    </row>
    <row r="1373" spans="2:16" ht="15">
      <c r="B1373" s="7" t="s">
        <v>2724</v>
      </c>
      <c r="C1373" s="57"/>
      <c r="D1373" s="57"/>
      <c r="E1373" s="27" t="s">
        <v>2318</v>
      </c>
      <c r="F1373" s="27"/>
      <c r="G1373" s="29" t="s">
        <v>27</v>
      </c>
      <c r="H1373" s="81" t="s">
        <v>28</v>
      </c>
      <c r="L1373" s="40"/>
      <c r="M1373" s="40" t="s">
        <v>592</v>
      </c>
      <c r="N1373" s="51" t="s">
        <v>421</v>
      </c>
      <c r="O1373" s="45"/>
      <c r="P1373" s="14"/>
    </row>
    <row r="1374" spans="2:16" ht="15">
      <c r="B1374" s="7"/>
      <c r="C1374" s="57"/>
      <c r="D1374" s="57"/>
      <c r="E1374" s="27" t="s">
        <v>2319</v>
      </c>
      <c r="F1374" s="27"/>
      <c r="G1374" s="29" t="s">
        <v>27</v>
      </c>
      <c r="H1374" s="81" t="s">
        <v>28</v>
      </c>
      <c r="I1374" s="27">
        <v>2879</v>
      </c>
      <c r="L1374" s="40" t="s">
        <v>737</v>
      </c>
      <c r="M1374" s="40" t="s">
        <v>692</v>
      </c>
      <c r="N1374" s="45"/>
      <c r="O1374" s="45"/>
      <c r="P1374" s="14"/>
    </row>
    <row r="1375" spans="2:16" ht="15">
      <c r="B1375" s="7" t="s">
        <v>2725</v>
      </c>
      <c r="C1375" s="50"/>
      <c r="D1375" s="50"/>
      <c r="E1375" s="27" t="s">
        <v>2320</v>
      </c>
      <c r="F1375" s="63"/>
      <c r="G1375" s="29" t="s">
        <v>27</v>
      </c>
      <c r="H1375" s="81" t="s">
        <v>28</v>
      </c>
      <c r="L1375" s="40" t="s">
        <v>306</v>
      </c>
      <c r="M1375" s="40" t="s">
        <v>592</v>
      </c>
      <c r="N1375" s="51" t="s">
        <v>422</v>
      </c>
      <c r="O1375" s="45"/>
      <c r="P1375" s="14"/>
    </row>
    <row r="1376" spans="2:16" ht="15">
      <c r="B1376" s="7" t="s">
        <v>423</v>
      </c>
      <c r="C1376" s="50"/>
      <c r="D1376" s="50"/>
      <c r="E1376" s="27" t="s">
        <v>424</v>
      </c>
      <c r="F1376" s="27"/>
      <c r="G1376" s="29" t="s">
        <v>27</v>
      </c>
      <c r="H1376" s="81" t="s">
        <v>28</v>
      </c>
      <c r="I1376" s="27">
        <v>2563</v>
      </c>
      <c r="L1376" s="40" t="s">
        <v>425</v>
      </c>
      <c r="M1376" s="40" t="s">
        <v>692</v>
      </c>
      <c r="N1376" s="45"/>
      <c r="O1376" s="45"/>
      <c r="P1376" s="14"/>
    </row>
    <row r="1377" spans="2:16" ht="15">
      <c r="B1377" s="7"/>
      <c r="C1377" s="50"/>
      <c r="D1377" s="50"/>
      <c r="E1377" s="27" t="s">
        <v>426</v>
      </c>
      <c r="F1377" s="27"/>
      <c r="G1377" s="29" t="s">
        <v>27</v>
      </c>
      <c r="H1377" s="81" t="s">
        <v>28</v>
      </c>
      <c r="I1377" s="27">
        <v>2696</v>
      </c>
      <c r="L1377" s="40" t="s">
        <v>591</v>
      </c>
      <c r="M1377" s="40" t="s">
        <v>692</v>
      </c>
      <c r="N1377" s="45"/>
      <c r="O1377" s="45"/>
      <c r="P1377" s="14"/>
    </row>
    <row r="1378" spans="2:16" ht="15">
      <c r="B1378" s="7"/>
      <c r="C1378" s="50"/>
      <c r="D1378" s="50"/>
      <c r="E1378" s="27" t="s">
        <v>1383</v>
      </c>
      <c r="F1378" s="27"/>
      <c r="G1378" s="29" t="s">
        <v>27</v>
      </c>
      <c r="H1378" s="81" t="s">
        <v>28</v>
      </c>
      <c r="J1378" s="12" t="s">
        <v>1309</v>
      </c>
      <c r="L1378" s="40"/>
      <c r="M1378" s="40"/>
      <c r="N1378" s="45"/>
      <c r="O1378" s="45"/>
      <c r="P1378" s="14"/>
    </row>
    <row r="1379" spans="2:16" ht="15">
      <c r="B1379" s="7"/>
      <c r="C1379" s="50"/>
      <c r="D1379" s="50"/>
      <c r="E1379" s="27" t="s">
        <v>1360</v>
      </c>
      <c r="F1379" s="27"/>
      <c r="G1379" s="29" t="s">
        <v>27</v>
      </c>
      <c r="H1379" s="81" t="s">
        <v>28</v>
      </c>
      <c r="I1379" s="27">
        <v>2587</v>
      </c>
      <c r="J1379" s="12" t="s">
        <v>1309</v>
      </c>
      <c r="L1379" s="40"/>
      <c r="M1379" s="40" t="s">
        <v>592</v>
      </c>
      <c r="N1379" s="45"/>
      <c r="O1379" s="45"/>
      <c r="P1379" s="14"/>
    </row>
    <row r="1380" spans="2:16" ht="15">
      <c r="B1380" s="7"/>
      <c r="C1380" s="50"/>
      <c r="D1380" s="50"/>
      <c r="E1380" s="27" t="s">
        <v>1384</v>
      </c>
      <c r="F1380" s="27"/>
      <c r="G1380" s="29" t="s">
        <v>27</v>
      </c>
      <c r="H1380" s="81" t="s">
        <v>28</v>
      </c>
      <c r="J1380" s="12" t="s">
        <v>1309</v>
      </c>
      <c r="L1380" s="40"/>
      <c r="M1380" s="40"/>
      <c r="N1380" s="45"/>
      <c r="O1380" s="45"/>
      <c r="P1380" s="14"/>
    </row>
    <row r="1381" spans="2:16" ht="15">
      <c r="B1381" s="7" t="s">
        <v>2726</v>
      </c>
      <c r="C1381" s="50"/>
      <c r="D1381" s="50"/>
      <c r="E1381" s="27" t="s">
        <v>351</v>
      </c>
      <c r="F1381" s="27"/>
      <c r="G1381" s="29" t="s">
        <v>27</v>
      </c>
      <c r="H1381" s="81" t="s">
        <v>28</v>
      </c>
      <c r="I1381" s="47">
        <v>2711</v>
      </c>
      <c r="L1381" s="40"/>
      <c r="M1381" s="40" t="s">
        <v>592</v>
      </c>
      <c r="N1381" s="45"/>
      <c r="O1381" s="45"/>
      <c r="P1381" s="14"/>
    </row>
    <row r="1382" spans="2:16" ht="15">
      <c r="B1382" s="7" t="s">
        <v>427</v>
      </c>
      <c r="C1382" s="50"/>
      <c r="D1382" s="50"/>
      <c r="E1382" s="27" t="s">
        <v>2321</v>
      </c>
      <c r="F1382" s="27"/>
      <c r="G1382" s="29" t="s">
        <v>27</v>
      </c>
      <c r="H1382" s="81" t="s">
        <v>28</v>
      </c>
      <c r="J1382" s="27"/>
      <c r="L1382" s="40"/>
      <c r="M1382" s="40" t="s">
        <v>592</v>
      </c>
      <c r="N1382" s="45"/>
      <c r="O1382" s="45"/>
      <c r="P1382" s="14"/>
    </row>
    <row r="1383" spans="2:16" ht="15">
      <c r="B1383" s="7" t="s">
        <v>428</v>
      </c>
      <c r="C1383" s="50"/>
      <c r="D1383" s="50"/>
      <c r="E1383" s="27" t="s">
        <v>2322</v>
      </c>
      <c r="F1383" s="27"/>
      <c r="G1383" s="29" t="s">
        <v>27</v>
      </c>
      <c r="H1383" s="81" t="s">
        <v>28</v>
      </c>
      <c r="J1383" s="27"/>
      <c r="L1383" s="40"/>
      <c r="M1383" s="40"/>
      <c r="N1383" s="45"/>
      <c r="O1383" s="45"/>
      <c r="P1383" s="14"/>
    </row>
    <row r="1384" spans="2:16" ht="15">
      <c r="B1384" s="7" t="s">
        <v>2727</v>
      </c>
      <c r="C1384" s="50"/>
      <c r="D1384" s="50"/>
      <c r="E1384" s="27" t="s">
        <v>2323</v>
      </c>
      <c r="F1384" s="27"/>
      <c r="G1384" s="29" t="s">
        <v>27</v>
      </c>
      <c r="H1384" s="81" t="s">
        <v>28</v>
      </c>
      <c r="J1384" s="27"/>
      <c r="L1384" s="40"/>
      <c r="M1384" s="40"/>
      <c r="N1384" s="51" t="s">
        <v>431</v>
      </c>
      <c r="O1384" s="45"/>
      <c r="P1384" s="14"/>
    </row>
    <row r="1385" spans="2:16" ht="15">
      <c r="B1385" s="7" t="s">
        <v>3106</v>
      </c>
      <c r="C1385" s="50"/>
      <c r="D1385" s="50"/>
      <c r="E1385" s="27" t="s">
        <v>3107</v>
      </c>
      <c r="F1385" s="27"/>
      <c r="G1385" s="29" t="s">
        <v>3108</v>
      </c>
      <c r="H1385" s="81" t="s">
        <v>28</v>
      </c>
      <c r="J1385" s="27"/>
      <c r="L1385" s="40" t="s">
        <v>591</v>
      </c>
      <c r="M1385" s="40" t="s">
        <v>592</v>
      </c>
      <c r="N1385" s="51"/>
      <c r="O1385" s="45"/>
      <c r="P1385" s="14"/>
    </row>
    <row r="1386" spans="2:16" ht="15">
      <c r="B1386" s="7"/>
      <c r="C1386" s="50"/>
      <c r="D1386" s="50"/>
      <c r="E1386" s="27" t="s">
        <v>2324</v>
      </c>
      <c r="F1386" s="27"/>
      <c r="G1386" s="29" t="s">
        <v>27</v>
      </c>
      <c r="H1386" s="81" t="s">
        <v>28</v>
      </c>
      <c r="I1386" s="27">
        <v>2758</v>
      </c>
      <c r="J1386" s="27"/>
      <c r="L1386" s="40" t="s">
        <v>1137</v>
      </c>
      <c r="M1386" s="40" t="s">
        <v>692</v>
      </c>
      <c r="N1386" s="45"/>
      <c r="O1386" s="45"/>
      <c r="P1386" s="14"/>
    </row>
    <row r="1387" spans="2:16" ht="15">
      <c r="B1387" s="7"/>
      <c r="C1387" s="50"/>
      <c r="D1387" s="50"/>
      <c r="E1387" s="27" t="s">
        <v>2326</v>
      </c>
      <c r="F1387" s="27"/>
      <c r="G1387" s="29" t="s">
        <v>27</v>
      </c>
      <c r="H1387" s="81" t="s">
        <v>28</v>
      </c>
      <c r="I1387" s="27">
        <v>2644</v>
      </c>
      <c r="J1387" s="27"/>
      <c r="L1387" s="40" t="s">
        <v>737</v>
      </c>
      <c r="M1387" s="40" t="s">
        <v>692</v>
      </c>
      <c r="N1387" s="45"/>
      <c r="O1387" s="45"/>
      <c r="P1387" s="14"/>
    </row>
    <row r="1388" spans="2:16" ht="15">
      <c r="B1388" s="7"/>
      <c r="C1388" s="50"/>
      <c r="D1388" s="50"/>
      <c r="E1388" s="27" t="s">
        <v>2327</v>
      </c>
      <c r="F1388" s="27"/>
      <c r="G1388" s="29" t="s">
        <v>27</v>
      </c>
      <c r="H1388" s="81" t="s">
        <v>28</v>
      </c>
      <c r="I1388" s="27" t="s">
        <v>1488</v>
      </c>
      <c r="J1388" s="27"/>
      <c r="L1388" s="40" t="s">
        <v>737</v>
      </c>
      <c r="M1388" s="40" t="s">
        <v>692</v>
      </c>
      <c r="N1388" s="45"/>
      <c r="O1388" s="45"/>
      <c r="P1388" s="14"/>
    </row>
    <row r="1389" spans="2:16" ht="15">
      <c r="B1389" s="7"/>
      <c r="C1389" s="50"/>
      <c r="D1389" s="50"/>
      <c r="E1389" s="27" t="s">
        <v>2328</v>
      </c>
      <c r="F1389" s="27"/>
      <c r="G1389" s="29" t="s">
        <v>27</v>
      </c>
      <c r="H1389" s="81" t="s">
        <v>28</v>
      </c>
      <c r="I1389" s="27">
        <v>2864</v>
      </c>
      <c r="J1389" s="27"/>
      <c r="L1389" s="40" t="s">
        <v>737</v>
      </c>
      <c r="M1389" s="40" t="s">
        <v>692</v>
      </c>
      <c r="N1389" s="45"/>
      <c r="O1389" s="45"/>
      <c r="P1389" s="14"/>
    </row>
    <row r="1390" spans="2:16" ht="15">
      <c r="B1390" s="7" t="s">
        <v>2728</v>
      </c>
      <c r="C1390" s="50"/>
      <c r="D1390" s="50"/>
      <c r="E1390" s="27" t="s">
        <v>2329</v>
      </c>
      <c r="F1390" s="27"/>
      <c r="G1390" s="29" t="s">
        <v>27</v>
      </c>
      <c r="H1390" s="81" t="s">
        <v>28</v>
      </c>
      <c r="I1390" s="27">
        <v>2686</v>
      </c>
      <c r="J1390" s="27"/>
      <c r="L1390" s="40" t="s">
        <v>591</v>
      </c>
      <c r="M1390" s="40" t="s">
        <v>692</v>
      </c>
      <c r="N1390" s="51" t="s">
        <v>432</v>
      </c>
      <c r="O1390" s="45"/>
      <c r="P1390" s="14"/>
    </row>
    <row r="1391" spans="2:16" ht="15">
      <c r="B1391" s="7" t="s">
        <v>433</v>
      </c>
      <c r="C1391" s="50"/>
      <c r="D1391" s="50"/>
      <c r="E1391" s="27" t="s">
        <v>2330</v>
      </c>
      <c r="F1391" s="27"/>
      <c r="G1391" s="29" t="s">
        <v>27</v>
      </c>
      <c r="H1391" s="81" t="s">
        <v>28</v>
      </c>
      <c r="J1391" s="27"/>
      <c r="L1391" s="40"/>
      <c r="M1391" s="40"/>
      <c r="N1391" s="45"/>
      <c r="O1391" s="45"/>
      <c r="P1391" s="14"/>
    </row>
    <row r="1392" spans="2:16" ht="15">
      <c r="B1392" s="7"/>
      <c r="C1392" s="50"/>
      <c r="D1392" s="50"/>
      <c r="E1392" s="27" t="s">
        <v>1355</v>
      </c>
      <c r="F1392" s="27"/>
      <c r="G1392" s="29" t="s">
        <v>27</v>
      </c>
      <c r="H1392" s="81" t="s">
        <v>28</v>
      </c>
      <c r="I1392" s="27">
        <v>2612</v>
      </c>
      <c r="J1392" s="27" t="s">
        <v>1309</v>
      </c>
      <c r="L1392" s="40"/>
      <c r="M1392" s="40" t="s">
        <v>592</v>
      </c>
      <c r="N1392" s="45"/>
      <c r="O1392" s="45"/>
      <c r="P1392" s="14"/>
    </row>
    <row r="1393" spans="2:16" ht="15">
      <c r="B1393" s="7" t="s">
        <v>2729</v>
      </c>
      <c r="C1393" s="50"/>
      <c r="D1393" s="50"/>
      <c r="E1393" s="27" t="s">
        <v>1286</v>
      </c>
      <c r="F1393" s="27"/>
      <c r="G1393" s="29" t="s">
        <v>27</v>
      </c>
      <c r="H1393" s="81" t="s">
        <v>28</v>
      </c>
      <c r="I1393" s="27">
        <v>2808</v>
      </c>
      <c r="J1393" s="27"/>
      <c r="L1393" s="40"/>
      <c r="M1393" s="40" t="s">
        <v>592</v>
      </c>
      <c r="N1393" s="51" t="s">
        <v>1287</v>
      </c>
      <c r="O1393" s="45"/>
      <c r="P1393" s="14"/>
    </row>
    <row r="1394" spans="2:16" ht="15">
      <c r="B1394" s="7" t="s">
        <v>434</v>
      </c>
      <c r="C1394" s="50"/>
      <c r="D1394" s="50"/>
      <c r="E1394" s="27" t="s">
        <v>2331</v>
      </c>
      <c r="F1394" s="27"/>
      <c r="G1394" s="29" t="s">
        <v>27</v>
      </c>
      <c r="H1394" s="81" t="s">
        <v>28</v>
      </c>
      <c r="J1394" s="27"/>
      <c r="L1394" s="40"/>
      <c r="M1394" s="40" t="s">
        <v>870</v>
      </c>
      <c r="N1394" s="45"/>
      <c r="O1394" s="45"/>
      <c r="P1394" s="14"/>
    </row>
    <row r="1395" spans="2:16" ht="15">
      <c r="B1395" s="7" t="s">
        <v>1499</v>
      </c>
      <c r="C1395" s="50"/>
      <c r="D1395" s="50"/>
      <c r="E1395" s="27" t="s">
        <v>1500</v>
      </c>
      <c r="F1395" s="27"/>
      <c r="G1395" s="29" t="s">
        <v>27</v>
      </c>
      <c r="H1395" s="81" t="s">
        <v>28</v>
      </c>
      <c r="I1395" s="27">
        <v>2280</v>
      </c>
      <c r="J1395" s="27"/>
      <c r="L1395" s="40" t="s">
        <v>845</v>
      </c>
      <c r="M1395" s="40" t="s">
        <v>692</v>
      </c>
      <c r="N1395" s="51" t="s">
        <v>1501</v>
      </c>
      <c r="O1395" s="45"/>
      <c r="P1395" s="14"/>
    </row>
    <row r="1396" spans="2:16" ht="15">
      <c r="B1396" s="7" t="s">
        <v>435</v>
      </c>
      <c r="C1396" s="50"/>
      <c r="D1396" s="50"/>
      <c r="E1396" s="27" t="s">
        <v>2332</v>
      </c>
      <c r="F1396" s="27"/>
      <c r="G1396" s="29" t="s">
        <v>27</v>
      </c>
      <c r="H1396" s="81" t="s">
        <v>28</v>
      </c>
      <c r="J1396" s="27"/>
      <c r="L1396" s="40"/>
      <c r="M1396" s="40" t="s">
        <v>592</v>
      </c>
      <c r="N1396" s="45"/>
      <c r="O1396" s="45"/>
      <c r="P1396" s="14"/>
    </row>
    <row r="1397" spans="2:16" ht="15">
      <c r="B1397" s="7" t="s">
        <v>2594</v>
      </c>
      <c r="C1397" s="50"/>
      <c r="D1397" s="50"/>
      <c r="E1397" s="27" t="s">
        <v>436</v>
      </c>
      <c r="F1397" s="27"/>
      <c r="G1397" s="29" t="s">
        <v>27</v>
      </c>
      <c r="H1397" s="81" t="s">
        <v>28</v>
      </c>
      <c r="I1397" s="27">
        <v>2899</v>
      </c>
      <c r="J1397" s="27" t="s">
        <v>437</v>
      </c>
      <c r="K1397" s="27">
        <v>19536</v>
      </c>
      <c r="L1397" s="40" t="s">
        <v>644</v>
      </c>
      <c r="M1397" s="40" t="s">
        <v>592</v>
      </c>
      <c r="N1397" s="51" t="s">
        <v>1016</v>
      </c>
      <c r="O1397" s="45"/>
      <c r="P1397" s="14"/>
    </row>
    <row r="1398" spans="2:16" ht="15">
      <c r="B1398" s="7" t="s">
        <v>438</v>
      </c>
      <c r="C1398" s="50"/>
      <c r="D1398" s="50"/>
      <c r="E1398" s="27" t="s">
        <v>2333</v>
      </c>
      <c r="F1398" s="27"/>
      <c r="G1398" s="29" t="s">
        <v>27</v>
      </c>
      <c r="H1398" s="81" t="s">
        <v>28</v>
      </c>
      <c r="J1398" s="27"/>
      <c r="L1398" s="40"/>
      <c r="M1398" s="40" t="s">
        <v>592</v>
      </c>
      <c r="N1398" s="45"/>
      <c r="O1398" s="45"/>
      <c r="P1398" s="14"/>
    </row>
    <row r="1399" spans="2:16" ht="15">
      <c r="B1399" s="7" t="s">
        <v>439</v>
      </c>
      <c r="C1399" s="50"/>
      <c r="D1399" s="50"/>
      <c r="E1399" s="27" t="s">
        <v>2334</v>
      </c>
      <c r="F1399" s="27"/>
      <c r="G1399" s="29" t="s">
        <v>27</v>
      </c>
      <c r="H1399" s="81" t="s">
        <v>28</v>
      </c>
      <c r="J1399" s="27"/>
      <c r="L1399" s="40"/>
      <c r="M1399" s="40" t="s">
        <v>592</v>
      </c>
      <c r="N1399" s="45"/>
      <c r="O1399" s="45"/>
      <c r="P1399" s="14"/>
    </row>
    <row r="1400" spans="2:16" ht="15">
      <c r="B1400" s="7"/>
      <c r="C1400" s="50"/>
      <c r="D1400" s="50"/>
      <c r="E1400" s="27" t="s">
        <v>1361</v>
      </c>
      <c r="F1400" s="27"/>
      <c r="G1400" s="29" t="s">
        <v>27</v>
      </c>
      <c r="H1400" s="81" t="s">
        <v>28</v>
      </c>
      <c r="I1400" s="27" t="s">
        <v>1362</v>
      </c>
      <c r="J1400" s="27" t="s">
        <v>1309</v>
      </c>
      <c r="L1400" s="40"/>
      <c r="M1400" s="40" t="s">
        <v>592</v>
      </c>
      <c r="N1400" s="45"/>
      <c r="O1400" s="45"/>
      <c r="P1400" s="14"/>
    </row>
    <row r="1401" spans="2:16" ht="15">
      <c r="B1401" s="7"/>
      <c r="C1401" s="50"/>
      <c r="D1401" s="50"/>
      <c r="E1401" s="27" t="s">
        <v>2335</v>
      </c>
      <c r="F1401" s="27"/>
      <c r="G1401" s="29" t="s">
        <v>27</v>
      </c>
      <c r="H1401" s="81" t="s">
        <v>28</v>
      </c>
      <c r="I1401" s="27">
        <v>2642</v>
      </c>
      <c r="J1401" s="27"/>
      <c r="L1401" s="40" t="s">
        <v>374</v>
      </c>
      <c r="M1401" s="40" t="s">
        <v>692</v>
      </c>
      <c r="N1401" s="45"/>
      <c r="O1401" s="45"/>
      <c r="P1401" s="14"/>
    </row>
    <row r="1402" spans="2:16" ht="15">
      <c r="B1402" s="7"/>
      <c r="C1402" s="50"/>
      <c r="D1402" s="50"/>
      <c r="E1402" s="27" t="s">
        <v>440</v>
      </c>
      <c r="G1402" s="29" t="s">
        <v>27</v>
      </c>
      <c r="H1402" s="81" t="s">
        <v>28</v>
      </c>
      <c r="I1402" s="27">
        <v>2821</v>
      </c>
      <c r="J1402" s="27"/>
      <c r="L1402" s="40" t="s">
        <v>591</v>
      </c>
      <c r="M1402" s="40" t="s">
        <v>692</v>
      </c>
      <c r="N1402" s="45"/>
      <c r="O1402" s="45"/>
      <c r="P1402" s="14"/>
    </row>
    <row r="1403" spans="2:16" ht="15">
      <c r="B1403" s="7" t="s">
        <v>441</v>
      </c>
      <c r="C1403" s="50"/>
      <c r="D1403" s="50"/>
      <c r="E1403" s="27" t="s">
        <v>2336</v>
      </c>
      <c r="G1403" s="29" t="s">
        <v>27</v>
      </c>
      <c r="H1403" s="81" t="s">
        <v>28</v>
      </c>
      <c r="J1403" s="27"/>
      <c r="L1403" s="40"/>
      <c r="M1403" s="40" t="s">
        <v>592</v>
      </c>
      <c r="N1403" s="45"/>
      <c r="O1403" s="45"/>
      <c r="P1403" s="14"/>
    </row>
    <row r="1404" spans="2:16" ht="15">
      <c r="B1404" s="7" t="s">
        <v>2730</v>
      </c>
      <c r="C1404" s="50"/>
      <c r="D1404" s="50"/>
      <c r="E1404" s="27" t="s">
        <v>2337</v>
      </c>
      <c r="G1404" s="29" t="s">
        <v>27</v>
      </c>
      <c r="H1404" s="81" t="s">
        <v>28</v>
      </c>
      <c r="J1404" s="27"/>
      <c r="L1404" s="40"/>
      <c r="M1404" s="40" t="s">
        <v>592</v>
      </c>
      <c r="N1404" s="51" t="s">
        <v>442</v>
      </c>
      <c r="O1404" s="45"/>
      <c r="P1404" s="14"/>
    </row>
    <row r="1405" spans="2:16" ht="15">
      <c r="B1405" s="7"/>
      <c r="C1405" s="50"/>
      <c r="D1405" s="50"/>
      <c r="E1405" s="27" t="s">
        <v>1005</v>
      </c>
      <c r="G1405" s="29" t="s">
        <v>27</v>
      </c>
      <c r="H1405" s="81" t="s">
        <v>28</v>
      </c>
      <c r="J1405" s="27" t="s">
        <v>814</v>
      </c>
      <c r="L1405" s="40" t="s">
        <v>591</v>
      </c>
      <c r="M1405" s="40"/>
      <c r="N1405" s="45"/>
      <c r="O1405" s="45"/>
      <c r="P1405" s="14"/>
    </row>
    <row r="1406" spans="2:16" ht="15">
      <c r="B1406" s="7" t="s">
        <v>2731</v>
      </c>
      <c r="C1406" s="50"/>
      <c r="D1406" s="50"/>
      <c r="E1406" s="27" t="s">
        <v>2338</v>
      </c>
      <c r="G1406" s="29" t="s">
        <v>27</v>
      </c>
      <c r="H1406" s="81" t="s">
        <v>28</v>
      </c>
      <c r="J1406" s="27"/>
      <c r="L1406" s="40"/>
      <c r="M1406" s="40" t="s">
        <v>592</v>
      </c>
      <c r="N1406" s="51" t="s">
        <v>443</v>
      </c>
      <c r="O1406" s="45"/>
      <c r="P1406" s="14"/>
    </row>
    <row r="1407" spans="2:16" ht="15">
      <c r="B1407" s="7" t="s">
        <v>2732</v>
      </c>
      <c r="C1407" s="50"/>
      <c r="D1407" s="50"/>
      <c r="E1407" s="27" t="s">
        <v>2339</v>
      </c>
      <c r="G1407" s="29" t="s">
        <v>27</v>
      </c>
      <c r="H1407" s="81" t="s">
        <v>28</v>
      </c>
      <c r="J1407" s="27"/>
      <c r="L1407" s="40"/>
      <c r="M1407" s="40" t="s">
        <v>592</v>
      </c>
      <c r="N1407" s="51" t="s">
        <v>444</v>
      </c>
      <c r="O1407" s="45"/>
      <c r="P1407" s="14"/>
    </row>
    <row r="1408" spans="2:16" ht="15">
      <c r="B1408" s="7" t="s">
        <v>2733</v>
      </c>
      <c r="C1408" s="50"/>
      <c r="D1408" s="50"/>
      <c r="E1408" s="27" t="s">
        <v>2340</v>
      </c>
      <c r="G1408" s="29" t="s">
        <v>27</v>
      </c>
      <c r="H1408" s="81" t="s">
        <v>28</v>
      </c>
      <c r="J1408" s="27"/>
      <c r="L1408" s="40"/>
      <c r="M1408" s="40" t="s">
        <v>592</v>
      </c>
      <c r="N1408" s="45"/>
      <c r="O1408" s="45"/>
      <c r="P1408" s="14"/>
    </row>
    <row r="1409" spans="2:16" ht="15">
      <c r="B1409" s="7" t="s">
        <v>2734</v>
      </c>
      <c r="C1409" s="50"/>
      <c r="D1409" s="50"/>
      <c r="E1409" s="27" t="s">
        <v>2341</v>
      </c>
      <c r="G1409" s="29" t="s">
        <v>27</v>
      </c>
      <c r="H1409" s="81" t="s">
        <v>28</v>
      </c>
      <c r="J1409" s="27"/>
      <c r="L1409" s="40"/>
      <c r="M1409" s="40" t="s">
        <v>592</v>
      </c>
      <c r="N1409" s="51" t="s">
        <v>445</v>
      </c>
      <c r="O1409" s="45"/>
      <c r="P1409" s="14"/>
    </row>
    <row r="1410" spans="2:16" ht="15">
      <c r="B1410" s="7" t="s">
        <v>958</v>
      </c>
      <c r="C1410" s="50"/>
      <c r="D1410" s="50"/>
      <c r="E1410" s="27" t="s">
        <v>959</v>
      </c>
      <c r="G1410" s="29" t="s">
        <v>27</v>
      </c>
      <c r="H1410" s="81" t="s">
        <v>28</v>
      </c>
      <c r="I1410" s="47">
        <v>2985</v>
      </c>
      <c r="J1410" s="27"/>
      <c r="L1410" s="40"/>
      <c r="M1410" s="40" t="s">
        <v>592</v>
      </c>
      <c r="N1410" s="45"/>
      <c r="O1410" s="45"/>
      <c r="P1410" s="14"/>
    </row>
    <row r="1411" spans="2:16" ht="15">
      <c r="B1411" s="7" t="s">
        <v>2735</v>
      </c>
      <c r="C1411" s="50"/>
      <c r="D1411" s="50"/>
      <c r="E1411" s="86" t="s">
        <v>352</v>
      </c>
      <c r="G1411" s="29" t="s">
        <v>27</v>
      </c>
      <c r="H1411" s="81" t="s">
        <v>28</v>
      </c>
      <c r="I1411" s="47">
        <v>12968</v>
      </c>
      <c r="J1411" s="27"/>
      <c r="L1411" s="40"/>
      <c r="M1411" s="40" t="s">
        <v>592</v>
      </c>
      <c r="N1411" s="45"/>
      <c r="O1411" s="45"/>
      <c r="P1411" s="14"/>
    </row>
    <row r="1412" spans="2:16" ht="15">
      <c r="B1412" s="96"/>
      <c r="C1412" s="50"/>
      <c r="D1412" s="50"/>
      <c r="E1412" s="86" t="s">
        <v>1385</v>
      </c>
      <c r="G1412" s="29" t="s">
        <v>27</v>
      </c>
      <c r="H1412" s="81" t="s">
        <v>28</v>
      </c>
      <c r="I1412" s="47"/>
      <c r="J1412" s="27" t="s">
        <v>1309</v>
      </c>
      <c r="L1412" s="40"/>
      <c r="M1412" s="40"/>
      <c r="N1412" s="45"/>
      <c r="O1412" s="45"/>
      <c r="P1412" s="14"/>
    </row>
    <row r="1413" spans="2:16" ht="15">
      <c r="B1413" s="96" t="s">
        <v>2893</v>
      </c>
      <c r="C1413" s="50"/>
      <c r="D1413" s="50"/>
      <c r="E1413" s="86" t="s">
        <v>2894</v>
      </c>
      <c r="G1413" s="29" t="s">
        <v>27</v>
      </c>
      <c r="H1413" s="81" t="s">
        <v>28</v>
      </c>
      <c r="I1413" s="47">
        <v>2990</v>
      </c>
      <c r="J1413" s="27"/>
      <c r="L1413" s="40" t="s">
        <v>591</v>
      </c>
      <c r="M1413" s="40" t="s">
        <v>1270</v>
      </c>
      <c r="N1413" s="51" t="s">
        <v>2895</v>
      </c>
      <c r="O1413" s="45"/>
      <c r="P1413" s="14"/>
    </row>
    <row r="1414" spans="2:16" ht="15">
      <c r="B1414" s="96"/>
      <c r="C1414" s="50"/>
      <c r="D1414" s="50"/>
      <c r="E1414" s="86" t="s">
        <v>1401</v>
      </c>
      <c r="G1414" s="29" t="s">
        <v>27</v>
      </c>
      <c r="H1414" s="81" t="s">
        <v>28</v>
      </c>
      <c r="I1414" s="47"/>
      <c r="J1414" s="27" t="s">
        <v>1309</v>
      </c>
      <c r="L1414" s="40"/>
      <c r="M1414" s="40"/>
      <c r="N1414" s="45"/>
      <c r="O1414" s="45"/>
      <c r="P1414" s="14"/>
    </row>
    <row r="1415" spans="2:16" ht="15">
      <c r="B1415" s="96"/>
      <c r="C1415" s="50"/>
      <c r="D1415" s="50"/>
      <c r="E1415" s="86" t="s">
        <v>2342</v>
      </c>
      <c r="G1415" s="29" t="s">
        <v>27</v>
      </c>
      <c r="H1415" s="81" t="s">
        <v>28</v>
      </c>
      <c r="I1415" s="47">
        <v>2967</v>
      </c>
      <c r="J1415" s="27"/>
      <c r="L1415" s="40" t="s">
        <v>737</v>
      </c>
      <c r="M1415" s="40" t="s">
        <v>692</v>
      </c>
      <c r="N1415" s="45"/>
      <c r="O1415" s="45"/>
      <c r="P1415" s="14"/>
    </row>
    <row r="1416" spans="2:16" ht="15">
      <c r="B1416" s="7" t="s">
        <v>2736</v>
      </c>
      <c r="C1416" s="50"/>
      <c r="D1416" s="50"/>
      <c r="E1416" s="86" t="s">
        <v>2343</v>
      </c>
      <c r="G1416" s="29" t="s">
        <v>27</v>
      </c>
      <c r="H1416" s="81" t="s">
        <v>28</v>
      </c>
      <c r="I1416" s="27">
        <v>2983</v>
      </c>
      <c r="J1416" s="27"/>
      <c r="L1416" s="40" t="s">
        <v>746</v>
      </c>
      <c r="M1416" s="40" t="s">
        <v>692</v>
      </c>
      <c r="N1416" s="51" t="s">
        <v>446</v>
      </c>
      <c r="O1416" s="45"/>
      <c r="P1416" s="14"/>
    </row>
    <row r="1417" spans="2:16" ht="15">
      <c r="B1417" s="7" t="s">
        <v>2737</v>
      </c>
      <c r="C1417" s="50"/>
      <c r="D1417" s="50"/>
      <c r="E1417" s="86" t="s">
        <v>353</v>
      </c>
      <c r="G1417" s="29" t="s">
        <v>27</v>
      </c>
      <c r="H1417" s="81" t="s">
        <v>28</v>
      </c>
      <c r="I1417" s="47">
        <v>2992</v>
      </c>
      <c r="J1417" s="27"/>
      <c r="L1417" s="40"/>
      <c r="M1417" s="40" t="s">
        <v>692</v>
      </c>
      <c r="N1417" s="45"/>
      <c r="O1417" s="45"/>
      <c r="P1417" s="14"/>
    </row>
    <row r="1418" spans="2:16" ht="15">
      <c r="B1418" s="96"/>
      <c r="C1418" s="50"/>
      <c r="D1418" s="50"/>
      <c r="E1418" s="86" t="s">
        <v>2344</v>
      </c>
      <c r="G1418" s="29" t="s">
        <v>27</v>
      </c>
      <c r="H1418" s="81" t="s">
        <v>28</v>
      </c>
      <c r="I1418" s="47">
        <v>2930</v>
      </c>
      <c r="J1418" s="27"/>
      <c r="L1418" s="40" t="s">
        <v>1137</v>
      </c>
      <c r="M1418" s="40" t="s">
        <v>692</v>
      </c>
      <c r="N1418" s="45"/>
      <c r="O1418" s="45"/>
      <c r="P1418" s="14"/>
    </row>
    <row r="1419" spans="2:16" ht="15">
      <c r="B1419" s="96"/>
      <c r="C1419" s="50"/>
      <c r="D1419" s="50"/>
      <c r="E1419" s="86" t="s">
        <v>2345</v>
      </c>
      <c r="G1419" s="29" t="s">
        <v>27</v>
      </c>
      <c r="H1419" s="81" t="s">
        <v>28</v>
      </c>
      <c r="I1419" s="47">
        <v>2933</v>
      </c>
      <c r="J1419" s="27"/>
      <c r="L1419" s="40" t="s">
        <v>737</v>
      </c>
      <c r="M1419" s="40" t="s">
        <v>692</v>
      </c>
      <c r="N1419" s="45"/>
      <c r="O1419" s="45"/>
      <c r="P1419" s="14"/>
    </row>
    <row r="1420" spans="2:16" ht="15">
      <c r="B1420" s="96" t="s">
        <v>2898</v>
      </c>
      <c r="C1420" s="50"/>
      <c r="D1420" s="50"/>
      <c r="E1420" s="86" t="s">
        <v>2899</v>
      </c>
      <c r="G1420" s="29" t="s">
        <v>2900</v>
      </c>
      <c r="H1420" s="81" t="s">
        <v>28</v>
      </c>
      <c r="I1420" s="47">
        <v>3515</v>
      </c>
      <c r="J1420" s="27"/>
      <c r="L1420" s="40" t="s">
        <v>660</v>
      </c>
      <c r="M1420" s="40" t="s">
        <v>692</v>
      </c>
      <c r="N1420" s="51" t="s">
        <v>2901</v>
      </c>
      <c r="O1420" s="45"/>
      <c r="P1420" s="14"/>
    </row>
    <row r="1421" spans="2:16" ht="15">
      <c r="B1421" s="7" t="s">
        <v>2738</v>
      </c>
      <c r="C1421" s="50"/>
      <c r="D1421" s="50"/>
      <c r="E1421" s="86" t="s">
        <v>450</v>
      </c>
      <c r="G1421" s="29" t="s">
        <v>27</v>
      </c>
      <c r="H1421" s="81" t="s">
        <v>28</v>
      </c>
      <c r="J1421" s="27"/>
      <c r="L1421" s="40"/>
      <c r="M1421" s="40" t="s">
        <v>592</v>
      </c>
      <c r="N1421" s="51" t="s">
        <v>451</v>
      </c>
      <c r="O1421" s="45"/>
      <c r="P1421" s="14"/>
    </row>
    <row r="1422" spans="2:16" ht="15">
      <c r="B1422" s="7" t="s">
        <v>2739</v>
      </c>
      <c r="C1422" s="50"/>
      <c r="D1422" s="50"/>
      <c r="E1422" s="27" t="s">
        <v>452</v>
      </c>
      <c r="G1422" s="29" t="s">
        <v>453</v>
      </c>
      <c r="H1422" s="81" t="s">
        <v>28</v>
      </c>
      <c r="I1422" s="27">
        <v>3027</v>
      </c>
      <c r="J1422" s="52">
        <v>20120</v>
      </c>
      <c r="K1422" s="27">
        <v>19833</v>
      </c>
      <c r="L1422" s="40" t="s">
        <v>845</v>
      </c>
      <c r="M1422" s="40" t="s">
        <v>600</v>
      </c>
      <c r="N1422" s="51" t="s">
        <v>1511</v>
      </c>
      <c r="O1422" s="45"/>
      <c r="P1422" s="14"/>
    </row>
    <row r="1423" spans="2:16" ht="15">
      <c r="B1423" s="7" t="s">
        <v>2855</v>
      </c>
      <c r="C1423" s="50"/>
      <c r="D1423" s="50"/>
      <c r="E1423" s="27" t="s">
        <v>2856</v>
      </c>
      <c r="G1423" s="115" t="s">
        <v>589</v>
      </c>
      <c r="H1423" s="120" t="s">
        <v>2857</v>
      </c>
      <c r="J1423" s="52"/>
      <c r="K1423" s="27"/>
      <c r="L1423" s="40" t="s">
        <v>591</v>
      </c>
      <c r="M1423" s="40" t="s">
        <v>870</v>
      </c>
      <c r="N1423" s="51" t="s">
        <v>2858</v>
      </c>
      <c r="O1423" s="45"/>
      <c r="P1423" s="14"/>
    </row>
    <row r="1424" spans="2:16" ht="15">
      <c r="B1424" s="7" t="s">
        <v>2740</v>
      </c>
      <c r="C1424" s="50"/>
      <c r="D1424" s="50"/>
      <c r="E1424" s="27" t="s">
        <v>2346</v>
      </c>
      <c r="G1424" s="29" t="s">
        <v>27</v>
      </c>
      <c r="H1424" s="81" t="s">
        <v>28</v>
      </c>
      <c r="J1424" s="27"/>
      <c r="L1424" s="40"/>
      <c r="M1424" s="40" t="s">
        <v>592</v>
      </c>
      <c r="N1424" s="51" t="s">
        <v>456</v>
      </c>
      <c r="O1424" s="45"/>
      <c r="P1424" s="14"/>
    </row>
    <row r="1425" spans="2:16" ht="15">
      <c r="B1425" s="7" t="s">
        <v>2741</v>
      </c>
      <c r="C1425" s="50"/>
      <c r="D1425" s="50"/>
      <c r="E1425" s="27" t="s">
        <v>2347</v>
      </c>
      <c r="G1425" s="29" t="s">
        <v>27</v>
      </c>
      <c r="H1425" s="81" t="s">
        <v>28</v>
      </c>
      <c r="J1425" s="27"/>
      <c r="L1425" s="40" t="s">
        <v>660</v>
      </c>
      <c r="M1425" s="40" t="s">
        <v>2462</v>
      </c>
      <c r="N1425" s="51" t="s">
        <v>1001</v>
      </c>
      <c r="O1425" s="45"/>
      <c r="P1425" s="14"/>
    </row>
    <row r="1426" spans="2:16" ht="15">
      <c r="B1426" s="7" t="s">
        <v>2742</v>
      </c>
      <c r="C1426" s="50"/>
      <c r="D1426" s="50"/>
      <c r="E1426" s="27" t="s">
        <v>2348</v>
      </c>
      <c r="G1426" s="29" t="s">
        <v>27</v>
      </c>
      <c r="H1426" s="81" t="s">
        <v>28</v>
      </c>
      <c r="L1426" s="40"/>
      <c r="M1426" s="40" t="s">
        <v>870</v>
      </c>
      <c r="N1426" s="51" t="s">
        <v>457</v>
      </c>
      <c r="O1426" s="45"/>
      <c r="P1426" s="14"/>
    </row>
    <row r="1427" spans="2:16" ht="15">
      <c r="B1427" s="7" t="s">
        <v>2743</v>
      </c>
      <c r="C1427" s="50"/>
      <c r="D1427" s="50"/>
      <c r="E1427" s="27" t="s">
        <v>2349</v>
      </c>
      <c r="G1427" s="29" t="s">
        <v>27</v>
      </c>
      <c r="H1427" s="81" t="s">
        <v>28</v>
      </c>
      <c r="L1427" s="40"/>
      <c r="M1427" s="40" t="s">
        <v>870</v>
      </c>
      <c r="N1427" s="51" t="s">
        <v>459</v>
      </c>
      <c r="O1427" s="45"/>
      <c r="P1427" s="14"/>
    </row>
    <row r="1428" spans="2:16" ht="15">
      <c r="B1428" s="7" t="s">
        <v>176</v>
      </c>
      <c r="C1428" s="50"/>
      <c r="D1428" s="50"/>
      <c r="E1428" s="27" t="s">
        <v>2455</v>
      </c>
      <c r="G1428" s="29" t="s">
        <v>27</v>
      </c>
      <c r="H1428" s="81" t="s">
        <v>28</v>
      </c>
      <c r="I1428" s="27">
        <v>3050</v>
      </c>
      <c r="L1428" s="40" t="s">
        <v>695</v>
      </c>
      <c r="M1428" s="40" t="s">
        <v>692</v>
      </c>
      <c r="N1428" s="51" t="s">
        <v>2889</v>
      </c>
      <c r="O1428" s="45"/>
      <c r="P1428" s="14"/>
    </row>
    <row r="1429" spans="2:16" ht="15">
      <c r="B1429" s="7"/>
      <c r="C1429" s="50"/>
      <c r="D1429" s="50"/>
      <c r="E1429" s="27" t="s">
        <v>460</v>
      </c>
      <c r="G1429" s="29" t="s">
        <v>27</v>
      </c>
      <c r="H1429" s="81" t="s">
        <v>28</v>
      </c>
      <c r="I1429" s="27">
        <v>3049</v>
      </c>
      <c r="L1429" s="40" t="s">
        <v>695</v>
      </c>
      <c r="M1429" s="40" t="s">
        <v>692</v>
      </c>
      <c r="N1429" s="45"/>
      <c r="O1429" s="45"/>
      <c r="P1429" s="14"/>
    </row>
    <row r="1430" spans="2:16" ht="15">
      <c r="B1430" s="7" t="s">
        <v>2840</v>
      </c>
      <c r="C1430" s="50"/>
      <c r="D1430" s="50"/>
      <c r="E1430" s="27" t="s">
        <v>2350</v>
      </c>
      <c r="G1430" s="44" t="s">
        <v>589</v>
      </c>
      <c r="H1430" s="124" t="s">
        <v>881</v>
      </c>
      <c r="I1430" s="27">
        <v>1344</v>
      </c>
      <c r="L1430" s="40" t="s">
        <v>1215</v>
      </c>
      <c r="M1430" s="40" t="s">
        <v>692</v>
      </c>
      <c r="N1430" s="51" t="s">
        <v>2841</v>
      </c>
      <c r="O1430" s="45"/>
      <c r="P1430" s="14"/>
    </row>
    <row r="1431" spans="2:16" ht="15">
      <c r="B1431" s="7" t="s">
        <v>461</v>
      </c>
      <c r="C1431" s="50"/>
      <c r="D1431" s="50"/>
      <c r="E1431" s="27" t="s">
        <v>2351</v>
      </c>
      <c r="G1431" s="29" t="s">
        <v>27</v>
      </c>
      <c r="H1431" s="81" t="s">
        <v>28</v>
      </c>
      <c r="L1431" s="40"/>
      <c r="M1431" s="40"/>
      <c r="N1431" s="45"/>
      <c r="O1431" s="45"/>
      <c r="P1431" s="14"/>
    </row>
    <row r="1432" spans="2:16" ht="15">
      <c r="B1432" s="7"/>
      <c r="C1432" s="50"/>
      <c r="D1432" s="50"/>
      <c r="E1432" s="27" t="s">
        <v>2849</v>
      </c>
      <c r="G1432" s="29" t="s">
        <v>27</v>
      </c>
      <c r="H1432" s="81" t="s">
        <v>28</v>
      </c>
      <c r="I1432" s="27">
        <v>3053</v>
      </c>
      <c r="J1432" s="12" t="s">
        <v>1309</v>
      </c>
      <c r="L1432" s="40" t="s">
        <v>591</v>
      </c>
      <c r="M1432" s="40" t="s">
        <v>592</v>
      </c>
      <c r="N1432" s="45"/>
      <c r="O1432" s="45"/>
      <c r="P1432" s="14"/>
    </row>
    <row r="1433" spans="2:16" ht="15">
      <c r="B1433" s="99" t="s">
        <v>1526</v>
      </c>
      <c r="C1433" s="50"/>
      <c r="D1433" s="50"/>
      <c r="E1433" s="27" t="s">
        <v>354</v>
      </c>
      <c r="G1433" s="29" t="s">
        <v>27</v>
      </c>
      <c r="H1433" s="81" t="s">
        <v>28</v>
      </c>
      <c r="I1433" s="47">
        <v>3003</v>
      </c>
      <c r="L1433" s="40" t="s">
        <v>660</v>
      </c>
      <c r="M1433" s="40" t="s">
        <v>592</v>
      </c>
      <c r="N1433" s="51" t="s">
        <v>1527</v>
      </c>
      <c r="O1433" s="45"/>
      <c r="P1433" s="14"/>
    </row>
    <row r="1434" spans="2:16" ht="15">
      <c r="B1434" s="7"/>
      <c r="C1434" s="50"/>
      <c r="D1434" s="50"/>
      <c r="E1434" s="27" t="s">
        <v>2851</v>
      </c>
      <c r="G1434" s="29" t="s">
        <v>27</v>
      </c>
      <c r="H1434" s="81" t="s">
        <v>28</v>
      </c>
      <c r="I1434" s="27">
        <v>3024</v>
      </c>
      <c r="J1434" s="12" t="s">
        <v>814</v>
      </c>
      <c r="L1434" s="40" t="s">
        <v>883</v>
      </c>
      <c r="M1434" s="40" t="s">
        <v>592</v>
      </c>
      <c r="N1434" s="45"/>
      <c r="O1434" s="45"/>
      <c r="P1434" s="14"/>
    </row>
    <row r="1435" spans="2:16" ht="15">
      <c r="B1435" s="7" t="s">
        <v>462</v>
      </c>
      <c r="C1435" s="50"/>
      <c r="D1435" s="50"/>
      <c r="E1435" s="27" t="s">
        <v>2352</v>
      </c>
      <c r="G1435" s="29" t="s">
        <v>27</v>
      </c>
      <c r="H1435" s="81" t="s">
        <v>28</v>
      </c>
      <c r="L1435" s="40"/>
      <c r="M1435" s="40" t="s">
        <v>592</v>
      </c>
      <c r="N1435" s="45"/>
      <c r="O1435" s="45"/>
      <c r="P1435" s="14"/>
    </row>
    <row r="1436" spans="2:16" ht="15">
      <c r="B1436" s="7"/>
      <c r="C1436" s="50"/>
      <c r="D1436" s="50"/>
      <c r="E1436" s="27" t="s">
        <v>1337</v>
      </c>
      <c r="G1436" s="29" t="s">
        <v>27</v>
      </c>
      <c r="H1436" s="81" t="s">
        <v>28</v>
      </c>
      <c r="I1436" s="27">
        <v>3059</v>
      </c>
      <c r="J1436" s="12" t="s">
        <v>1309</v>
      </c>
      <c r="L1436" s="40"/>
      <c r="M1436" s="40" t="s">
        <v>592</v>
      </c>
      <c r="N1436" s="45"/>
      <c r="O1436" s="45"/>
      <c r="P1436" s="14"/>
    </row>
    <row r="1437" spans="2:16" ht="15">
      <c r="B1437" s="7" t="s">
        <v>312</v>
      </c>
      <c r="C1437" s="50"/>
      <c r="D1437" s="50"/>
      <c r="E1437" s="27" t="s">
        <v>2353</v>
      </c>
      <c r="G1437" s="29" t="s">
        <v>27</v>
      </c>
      <c r="H1437" s="81" t="s">
        <v>28</v>
      </c>
      <c r="J1437" s="12" t="s">
        <v>298</v>
      </c>
      <c r="L1437" s="40" t="s">
        <v>591</v>
      </c>
      <c r="M1437" s="40" t="s">
        <v>1270</v>
      </c>
      <c r="N1437" s="51" t="s">
        <v>357</v>
      </c>
      <c r="O1437" s="45"/>
      <c r="P1437" s="14"/>
    </row>
    <row r="1438" spans="2:16" ht="15">
      <c r="B1438" s="7" t="s">
        <v>463</v>
      </c>
      <c r="C1438" s="50"/>
      <c r="D1438" s="50"/>
      <c r="E1438" s="27" t="s">
        <v>2354</v>
      </c>
      <c r="G1438" s="29" t="s">
        <v>27</v>
      </c>
      <c r="H1438" s="81" t="s">
        <v>28</v>
      </c>
      <c r="L1438" s="40"/>
      <c r="M1438" s="40" t="s">
        <v>592</v>
      </c>
      <c r="N1438" s="45"/>
      <c r="O1438" s="45"/>
      <c r="P1438" s="14"/>
    </row>
    <row r="1439" spans="2:16" ht="15">
      <c r="B1439" s="7" t="s">
        <v>1678</v>
      </c>
      <c r="C1439" s="50"/>
      <c r="D1439" s="50"/>
      <c r="E1439" s="27" t="s">
        <v>1679</v>
      </c>
      <c r="G1439" s="29" t="s">
        <v>27</v>
      </c>
      <c r="H1439" s="81" t="s">
        <v>28</v>
      </c>
      <c r="I1439" s="27">
        <v>3094</v>
      </c>
      <c r="L1439" s="40"/>
      <c r="M1439" s="40" t="s">
        <v>592</v>
      </c>
      <c r="N1439" s="45"/>
      <c r="O1439" s="45"/>
      <c r="P1439" s="14"/>
    </row>
    <row r="1440" spans="2:16" ht="15">
      <c r="B1440" s="7" t="s">
        <v>1524</v>
      </c>
      <c r="C1440" s="50"/>
      <c r="D1440" s="50"/>
      <c r="E1440" s="27" t="s">
        <v>2355</v>
      </c>
      <c r="G1440" s="29" t="s">
        <v>27</v>
      </c>
      <c r="H1440" s="81" t="s">
        <v>28</v>
      </c>
      <c r="I1440" s="27">
        <v>3104</v>
      </c>
      <c r="L1440" s="40" t="s">
        <v>644</v>
      </c>
      <c r="M1440" s="40" t="s">
        <v>593</v>
      </c>
      <c r="N1440" s="51" t="s">
        <v>1525</v>
      </c>
      <c r="O1440" s="45"/>
      <c r="P1440" s="14"/>
    </row>
    <row r="1441" spans="2:16" ht="15">
      <c r="B1441" s="7" t="s">
        <v>464</v>
      </c>
      <c r="C1441" s="50"/>
      <c r="D1441" s="50"/>
      <c r="E1441" s="27" t="s">
        <v>736</v>
      </c>
      <c r="G1441" s="29" t="s">
        <v>27</v>
      </c>
      <c r="H1441" s="81" t="s">
        <v>28</v>
      </c>
      <c r="I1441" s="27">
        <v>3062</v>
      </c>
      <c r="L1441" s="40" t="s">
        <v>737</v>
      </c>
      <c r="M1441" s="40" t="s">
        <v>592</v>
      </c>
      <c r="N1441" s="51" t="s">
        <v>735</v>
      </c>
      <c r="O1441" s="45"/>
      <c r="P1441" s="14"/>
    </row>
    <row r="1442" spans="2:16" ht="15">
      <c r="B1442" s="7" t="s">
        <v>2744</v>
      </c>
      <c r="C1442" s="50"/>
      <c r="D1442" s="50"/>
      <c r="E1442" s="27" t="s">
        <v>465</v>
      </c>
      <c r="G1442" s="29" t="s">
        <v>27</v>
      </c>
      <c r="H1442" s="81" t="s">
        <v>28</v>
      </c>
      <c r="L1442" s="40"/>
      <c r="M1442" s="40" t="s">
        <v>592</v>
      </c>
      <c r="N1442" s="51" t="s">
        <v>466</v>
      </c>
      <c r="O1442" s="45"/>
      <c r="P1442" s="14"/>
    </row>
    <row r="1443" spans="2:16" ht="15">
      <c r="B1443" s="7" t="s">
        <v>467</v>
      </c>
      <c r="C1443" s="50"/>
      <c r="D1443" s="50"/>
      <c r="E1443" s="27" t="s">
        <v>2356</v>
      </c>
      <c r="G1443" s="29" t="s">
        <v>27</v>
      </c>
      <c r="H1443" s="81" t="s">
        <v>28</v>
      </c>
      <c r="L1443" s="40"/>
      <c r="M1443" s="40" t="s">
        <v>592</v>
      </c>
      <c r="N1443" s="51" t="s">
        <v>756</v>
      </c>
      <c r="O1443" s="45"/>
      <c r="P1443" s="14"/>
    </row>
    <row r="1444" spans="2:16" ht="15">
      <c r="B1444" s="7" t="s">
        <v>2745</v>
      </c>
      <c r="C1444" s="50"/>
      <c r="D1444" s="50"/>
      <c r="E1444" s="27" t="s">
        <v>2357</v>
      </c>
      <c r="G1444" s="29" t="s">
        <v>27</v>
      </c>
      <c r="H1444" s="81" t="s">
        <v>28</v>
      </c>
      <c r="L1444" s="40"/>
      <c r="M1444" s="40" t="s">
        <v>592</v>
      </c>
      <c r="N1444" s="51" t="s">
        <v>468</v>
      </c>
      <c r="O1444" s="45"/>
      <c r="P1444" s="14"/>
    </row>
    <row r="1445" spans="2:16" ht="15">
      <c r="B1445" s="7"/>
      <c r="C1445" s="50"/>
      <c r="D1445" s="50"/>
      <c r="E1445" s="27" t="s">
        <v>469</v>
      </c>
      <c r="G1445" s="29" t="s">
        <v>27</v>
      </c>
      <c r="H1445" s="81" t="s">
        <v>28</v>
      </c>
      <c r="I1445" s="27">
        <v>3160</v>
      </c>
      <c r="L1445" s="40" t="s">
        <v>845</v>
      </c>
      <c r="M1445" s="40" t="s">
        <v>692</v>
      </c>
      <c r="N1445" s="45"/>
      <c r="O1445" s="45"/>
      <c r="P1445" s="14"/>
    </row>
    <row r="1446" spans="2:16" ht="15">
      <c r="B1446" s="7" t="s">
        <v>470</v>
      </c>
      <c r="C1446" s="50"/>
      <c r="D1446" s="50"/>
      <c r="E1446" s="27" t="s">
        <v>2358</v>
      </c>
      <c r="G1446" s="29" t="s">
        <v>27</v>
      </c>
      <c r="H1446" s="81" t="s">
        <v>28</v>
      </c>
      <c r="L1446" s="40"/>
      <c r="M1446" s="40" t="s">
        <v>592</v>
      </c>
      <c r="N1446" s="45"/>
      <c r="O1446" s="45"/>
      <c r="P1446" s="14"/>
    </row>
    <row r="1447" spans="2:16" ht="15">
      <c r="B1447" s="7" t="s">
        <v>2746</v>
      </c>
      <c r="C1447" s="50"/>
      <c r="D1447" s="50"/>
      <c r="E1447" s="27" t="s">
        <v>471</v>
      </c>
      <c r="G1447" s="29" t="s">
        <v>27</v>
      </c>
      <c r="H1447" s="81" t="s">
        <v>28</v>
      </c>
      <c r="I1447" s="27">
        <v>3184</v>
      </c>
      <c r="K1447" s="27">
        <v>19718</v>
      </c>
      <c r="L1447" s="40" t="s">
        <v>644</v>
      </c>
      <c r="M1447" s="40" t="s">
        <v>692</v>
      </c>
      <c r="N1447" s="51" t="s">
        <v>472</v>
      </c>
      <c r="O1447" s="45"/>
      <c r="P1447" s="14"/>
    </row>
    <row r="1448" spans="2:16" ht="15">
      <c r="B1448" s="7" t="s">
        <v>473</v>
      </c>
      <c r="C1448" s="50"/>
      <c r="D1448" s="50"/>
      <c r="E1448" s="27" t="s">
        <v>2359</v>
      </c>
      <c r="G1448" s="29" t="s">
        <v>27</v>
      </c>
      <c r="H1448" s="81" t="s">
        <v>28</v>
      </c>
      <c r="L1448" s="40"/>
      <c r="M1448" s="40" t="s">
        <v>474</v>
      </c>
      <c r="N1448" s="45"/>
      <c r="O1448" s="45"/>
      <c r="P1448" s="14"/>
    </row>
    <row r="1449" spans="2:16" ht="15">
      <c r="B1449" s="7" t="s">
        <v>475</v>
      </c>
      <c r="C1449" s="50"/>
      <c r="D1449" s="50"/>
      <c r="E1449" s="27" t="s">
        <v>2360</v>
      </c>
      <c r="G1449" s="29" t="s">
        <v>27</v>
      </c>
      <c r="H1449" s="81" t="s">
        <v>28</v>
      </c>
      <c r="L1449" s="40"/>
      <c r="M1449" s="40" t="s">
        <v>592</v>
      </c>
      <c r="N1449" s="45"/>
      <c r="O1449" s="45"/>
      <c r="P1449" s="14"/>
    </row>
    <row r="1450" spans="2:16" ht="15">
      <c r="B1450" s="7" t="s">
        <v>476</v>
      </c>
      <c r="C1450" s="50"/>
      <c r="D1450" s="50"/>
      <c r="E1450" s="27" t="s">
        <v>2361</v>
      </c>
      <c r="G1450" s="29" t="s">
        <v>27</v>
      </c>
      <c r="H1450" s="81" t="s">
        <v>28</v>
      </c>
      <c r="I1450" s="27">
        <v>3212</v>
      </c>
      <c r="J1450" s="12" t="s">
        <v>1309</v>
      </c>
      <c r="L1450" s="40"/>
      <c r="M1450" s="40"/>
      <c r="N1450" s="45"/>
      <c r="O1450" s="45"/>
      <c r="P1450" s="14"/>
    </row>
    <row r="1451" spans="2:16" ht="15">
      <c r="B1451" s="7"/>
      <c r="C1451" s="50"/>
      <c r="D1451" s="50"/>
      <c r="E1451" s="27" t="s">
        <v>1351</v>
      </c>
      <c r="G1451" s="29" t="s">
        <v>27</v>
      </c>
      <c r="H1451" s="81" t="s">
        <v>28</v>
      </c>
      <c r="J1451" s="12" t="s">
        <v>1309</v>
      </c>
      <c r="L1451" s="40"/>
      <c r="M1451" s="40" t="s">
        <v>592</v>
      </c>
      <c r="N1451" s="45"/>
      <c r="O1451" s="45"/>
      <c r="P1451" s="14"/>
    </row>
    <row r="1452" spans="2:16" ht="15">
      <c r="B1452" s="7" t="s">
        <v>2747</v>
      </c>
      <c r="C1452" s="50"/>
      <c r="D1452" s="50"/>
      <c r="E1452" s="27" t="s">
        <v>2362</v>
      </c>
      <c r="G1452" s="29" t="s">
        <v>27</v>
      </c>
      <c r="H1452" s="81" t="s">
        <v>28</v>
      </c>
      <c r="L1452" s="40"/>
      <c r="M1452" s="40" t="s">
        <v>592</v>
      </c>
      <c r="N1452" s="51" t="s">
        <v>755</v>
      </c>
      <c r="O1452" s="45"/>
      <c r="P1452" s="14"/>
    </row>
    <row r="1453" spans="2:16" ht="15">
      <c r="B1453" s="7" t="s">
        <v>477</v>
      </c>
      <c r="C1453" s="50"/>
      <c r="D1453" s="50"/>
      <c r="E1453" s="27" t="s">
        <v>492</v>
      </c>
      <c r="F1453" s="27"/>
      <c r="G1453" s="29" t="s">
        <v>27</v>
      </c>
      <c r="H1453" s="81" t="s">
        <v>28</v>
      </c>
      <c r="I1453" s="27">
        <v>3214</v>
      </c>
      <c r="L1453" s="40" t="s">
        <v>591</v>
      </c>
      <c r="M1453" s="40" t="s">
        <v>692</v>
      </c>
      <c r="N1453" s="45"/>
      <c r="O1453" s="45"/>
      <c r="P1453" s="14"/>
    </row>
    <row r="1454" spans="2:16" ht="15">
      <c r="B1454" s="7"/>
      <c r="C1454" s="50"/>
      <c r="D1454" s="50"/>
      <c r="E1454" s="27" t="s">
        <v>2363</v>
      </c>
      <c r="F1454" s="27"/>
      <c r="G1454" s="29" t="s">
        <v>27</v>
      </c>
      <c r="H1454" s="81" t="s">
        <v>28</v>
      </c>
      <c r="I1454" s="27">
        <v>3175</v>
      </c>
      <c r="L1454" s="40" t="s">
        <v>737</v>
      </c>
      <c r="M1454" s="40" t="s">
        <v>692</v>
      </c>
      <c r="N1454" s="45"/>
      <c r="O1454" s="45"/>
      <c r="P1454" s="14"/>
    </row>
    <row r="1455" spans="2:16" ht="15">
      <c r="B1455" s="7"/>
      <c r="C1455" s="50"/>
      <c r="D1455" s="50"/>
      <c r="E1455" s="27" t="s">
        <v>2364</v>
      </c>
      <c r="F1455" s="27"/>
      <c r="G1455" s="29" t="s">
        <v>27</v>
      </c>
      <c r="H1455" s="81" t="s">
        <v>28</v>
      </c>
      <c r="L1455" s="40" t="s">
        <v>737</v>
      </c>
      <c r="M1455" s="40" t="s">
        <v>692</v>
      </c>
      <c r="N1455" s="45"/>
      <c r="O1455" s="45"/>
      <c r="P1455" s="14"/>
    </row>
    <row r="1456" spans="2:16" ht="15">
      <c r="B1456" s="7"/>
      <c r="C1456" s="50"/>
      <c r="D1456" s="50"/>
      <c r="E1456" s="27" t="s">
        <v>1352</v>
      </c>
      <c r="F1456" s="27"/>
      <c r="G1456" s="29" t="s">
        <v>27</v>
      </c>
      <c r="H1456" s="81" t="s">
        <v>28</v>
      </c>
      <c r="J1456" s="12" t="s">
        <v>1309</v>
      </c>
      <c r="K1456" s="12">
        <v>19896</v>
      </c>
      <c r="L1456" s="40"/>
      <c r="M1456" s="40" t="s">
        <v>592</v>
      </c>
      <c r="N1456" s="45"/>
      <c r="O1456" s="45"/>
      <c r="P1456" s="14"/>
    </row>
    <row r="1457" spans="2:16" ht="15">
      <c r="B1457" s="7"/>
      <c r="C1457" s="50"/>
      <c r="D1457" s="50"/>
      <c r="E1457" s="27" t="s">
        <v>2365</v>
      </c>
      <c r="F1457" s="27"/>
      <c r="G1457" s="29" t="s">
        <v>27</v>
      </c>
      <c r="H1457" s="81" t="s">
        <v>28</v>
      </c>
      <c r="I1457" s="27">
        <v>2905</v>
      </c>
      <c r="L1457" s="40" t="s">
        <v>737</v>
      </c>
      <c r="M1457" s="40" t="s">
        <v>692</v>
      </c>
      <c r="N1457" s="45"/>
      <c r="O1457" s="45"/>
      <c r="P1457" s="14"/>
    </row>
    <row r="1458" spans="2:16" ht="15">
      <c r="B1458" s="7"/>
      <c r="C1458" s="50"/>
      <c r="D1458" s="50"/>
      <c r="E1458" s="27" t="s">
        <v>2366</v>
      </c>
      <c r="F1458" s="27"/>
      <c r="G1458" s="29" t="s">
        <v>27</v>
      </c>
      <c r="H1458" s="81" t="s">
        <v>28</v>
      </c>
      <c r="I1458" s="27">
        <v>3240</v>
      </c>
      <c r="L1458" s="40" t="s">
        <v>737</v>
      </c>
      <c r="M1458" s="40" t="s">
        <v>692</v>
      </c>
      <c r="N1458" s="45"/>
      <c r="O1458" s="45"/>
      <c r="P1458" s="14"/>
    </row>
    <row r="1459" spans="2:16" ht="15">
      <c r="B1459" s="7" t="s">
        <v>493</v>
      </c>
      <c r="C1459" s="50"/>
      <c r="D1459" s="50"/>
      <c r="E1459" s="27" t="s">
        <v>494</v>
      </c>
      <c r="F1459" s="27"/>
      <c r="G1459" s="29" t="s">
        <v>27</v>
      </c>
      <c r="H1459" s="81" t="s">
        <v>28</v>
      </c>
      <c r="L1459" s="40"/>
      <c r="M1459" s="40" t="s">
        <v>592</v>
      </c>
      <c r="N1459" s="45"/>
      <c r="O1459" s="45"/>
      <c r="P1459" s="14"/>
    </row>
    <row r="1460" spans="2:16" ht="15">
      <c r="B1460" s="7" t="s">
        <v>495</v>
      </c>
      <c r="C1460" s="50"/>
      <c r="D1460" s="50"/>
      <c r="E1460" s="27" t="s">
        <v>496</v>
      </c>
      <c r="F1460" s="27"/>
      <c r="G1460" s="29" t="s">
        <v>27</v>
      </c>
      <c r="H1460" s="81" t="s">
        <v>28</v>
      </c>
      <c r="I1460" s="27">
        <v>3428</v>
      </c>
      <c r="L1460" s="40"/>
      <c r="M1460" s="40" t="s">
        <v>592</v>
      </c>
      <c r="N1460" s="45"/>
      <c r="O1460" s="45"/>
      <c r="P1460" s="14"/>
    </row>
    <row r="1461" spans="2:16" ht="15">
      <c r="B1461" s="7" t="s">
        <v>497</v>
      </c>
      <c r="C1461" s="50"/>
      <c r="D1461" s="50"/>
      <c r="E1461" s="27" t="s">
        <v>485</v>
      </c>
      <c r="F1461" s="27"/>
      <c r="G1461" s="29" t="s">
        <v>27</v>
      </c>
      <c r="H1461" s="81" t="s">
        <v>28</v>
      </c>
      <c r="I1461" s="27">
        <v>2902</v>
      </c>
      <c r="L1461" s="40"/>
      <c r="M1461" s="40" t="s">
        <v>592</v>
      </c>
      <c r="N1461" s="45"/>
      <c r="O1461" s="45"/>
      <c r="P1461" s="14"/>
    </row>
    <row r="1462" spans="2:16" ht="15">
      <c r="B1462" s="7" t="s">
        <v>2860</v>
      </c>
      <c r="C1462" s="50"/>
      <c r="D1462" s="50"/>
      <c r="E1462" s="27" t="s">
        <v>498</v>
      </c>
      <c r="F1462" s="27"/>
      <c r="G1462" s="29" t="s">
        <v>27</v>
      </c>
      <c r="H1462" s="81" t="s">
        <v>28</v>
      </c>
      <c r="L1462" s="40"/>
      <c r="M1462" s="40" t="s">
        <v>592</v>
      </c>
      <c r="N1462" s="51" t="s">
        <v>2861</v>
      </c>
      <c r="O1462" s="45"/>
      <c r="P1462" s="14"/>
    </row>
    <row r="1463" spans="2:16" ht="15">
      <c r="B1463" s="7" t="s">
        <v>2748</v>
      </c>
      <c r="C1463" s="50"/>
      <c r="D1463" s="50"/>
      <c r="E1463" s="27" t="s">
        <v>2367</v>
      </c>
      <c r="F1463" s="27"/>
      <c r="G1463" s="29" t="s">
        <v>27</v>
      </c>
      <c r="H1463" s="81" t="s">
        <v>28</v>
      </c>
      <c r="I1463" s="27">
        <v>2891</v>
      </c>
      <c r="K1463" s="27">
        <v>19962</v>
      </c>
      <c r="L1463" s="40" t="s">
        <v>883</v>
      </c>
      <c r="M1463" s="40" t="s">
        <v>999</v>
      </c>
      <c r="N1463" s="51" t="s">
        <v>1000</v>
      </c>
      <c r="O1463" s="45"/>
      <c r="P1463" s="14"/>
    </row>
    <row r="1464" spans="2:16" ht="15">
      <c r="B1464" s="7" t="s">
        <v>499</v>
      </c>
      <c r="C1464" s="50"/>
      <c r="D1464" s="50"/>
      <c r="E1464" s="27" t="s">
        <v>500</v>
      </c>
      <c r="F1464" s="27"/>
      <c r="G1464" s="29" t="s">
        <v>27</v>
      </c>
      <c r="H1464" s="81" t="s">
        <v>28</v>
      </c>
      <c r="L1464" s="40"/>
      <c r="M1464" s="40" t="s">
        <v>592</v>
      </c>
      <c r="N1464" s="45"/>
      <c r="O1464" s="45"/>
      <c r="P1464" s="14"/>
    </row>
    <row r="1465" spans="2:16" ht="15">
      <c r="B1465" s="7" t="s">
        <v>501</v>
      </c>
      <c r="C1465" s="50"/>
      <c r="D1465" s="50"/>
      <c r="E1465" s="27" t="s">
        <v>502</v>
      </c>
      <c r="F1465" s="27"/>
      <c r="G1465" s="29" t="s">
        <v>27</v>
      </c>
      <c r="H1465" s="81" t="s">
        <v>28</v>
      </c>
      <c r="I1465" s="27">
        <v>3258</v>
      </c>
      <c r="J1465" s="72">
        <v>20106</v>
      </c>
      <c r="L1465" s="40" t="s">
        <v>845</v>
      </c>
      <c r="M1465" s="40" t="s">
        <v>692</v>
      </c>
      <c r="N1465" s="45"/>
      <c r="O1465" s="45"/>
      <c r="P1465" s="14"/>
    </row>
    <row r="1466" spans="2:16" ht="15">
      <c r="B1466" s="7"/>
      <c r="C1466" s="50"/>
      <c r="D1466" s="50"/>
      <c r="E1466" s="27" t="s">
        <v>505</v>
      </c>
      <c r="F1466" s="27"/>
      <c r="G1466" s="29" t="s">
        <v>27</v>
      </c>
      <c r="H1466" s="81" t="s">
        <v>28</v>
      </c>
      <c r="I1466" s="27">
        <v>3257</v>
      </c>
      <c r="L1466" s="40" t="s">
        <v>845</v>
      </c>
      <c r="M1466" s="40" t="s">
        <v>692</v>
      </c>
      <c r="N1466" s="45"/>
      <c r="O1466" s="45"/>
      <c r="P1466" s="14"/>
    </row>
    <row r="1467" spans="2:16" ht="15">
      <c r="B1467" s="7" t="s">
        <v>506</v>
      </c>
      <c r="C1467" s="50"/>
      <c r="D1467" s="50"/>
      <c r="E1467" s="27" t="s">
        <v>509</v>
      </c>
      <c r="F1467" s="27"/>
      <c r="G1467" s="29" t="s">
        <v>27</v>
      </c>
      <c r="H1467" s="81" t="s">
        <v>28</v>
      </c>
      <c r="I1467" s="27">
        <v>3255</v>
      </c>
      <c r="L1467" s="40" t="s">
        <v>1489</v>
      </c>
      <c r="M1467" s="40" t="s">
        <v>692</v>
      </c>
      <c r="N1467" s="45"/>
      <c r="O1467" s="45"/>
      <c r="P1467" s="14"/>
    </row>
    <row r="1468" spans="2:16" ht="15">
      <c r="B1468" s="7" t="s">
        <v>510</v>
      </c>
      <c r="C1468" s="50"/>
      <c r="D1468" s="50"/>
      <c r="E1468" s="27" t="s">
        <v>2368</v>
      </c>
      <c r="F1468" s="27"/>
      <c r="G1468" s="29" t="s">
        <v>27</v>
      </c>
      <c r="H1468" s="81" t="s">
        <v>28</v>
      </c>
      <c r="L1468" s="40"/>
      <c r="M1468" s="40" t="s">
        <v>593</v>
      </c>
      <c r="N1468" s="45"/>
      <c r="O1468" s="45"/>
      <c r="P1468" s="14"/>
    </row>
    <row r="1469" spans="2:16" ht="15">
      <c r="B1469" s="7" t="s">
        <v>511</v>
      </c>
      <c r="C1469" s="50"/>
      <c r="D1469" s="50"/>
      <c r="E1469" s="27" t="s">
        <v>512</v>
      </c>
      <c r="G1469" s="29" t="s">
        <v>27</v>
      </c>
      <c r="H1469" s="81" t="s">
        <v>28</v>
      </c>
      <c r="I1469" s="27">
        <v>3284</v>
      </c>
      <c r="L1469" s="40" t="s">
        <v>591</v>
      </c>
      <c r="M1469" s="40" t="s">
        <v>692</v>
      </c>
      <c r="N1469" s="45"/>
      <c r="O1469" s="45"/>
      <c r="P1469" s="14"/>
    </row>
    <row r="1470" spans="2:16" ht="15">
      <c r="B1470" s="7" t="s">
        <v>1481</v>
      </c>
      <c r="C1470" s="50"/>
      <c r="D1470" s="50"/>
      <c r="E1470" s="27" t="s">
        <v>1482</v>
      </c>
      <c r="G1470" s="29" t="s">
        <v>27</v>
      </c>
      <c r="H1470" s="81" t="s">
        <v>28</v>
      </c>
      <c r="I1470" s="27">
        <v>3347</v>
      </c>
      <c r="K1470" s="12">
        <v>20183</v>
      </c>
      <c r="L1470" s="40"/>
      <c r="M1470" s="40" t="s">
        <v>692</v>
      </c>
      <c r="N1470" s="51" t="s">
        <v>1483</v>
      </c>
      <c r="O1470" s="45"/>
      <c r="P1470" s="14"/>
    </row>
    <row r="1471" spans="2:16" ht="15">
      <c r="B1471" s="7" t="s">
        <v>513</v>
      </c>
      <c r="C1471" s="50"/>
      <c r="D1471" s="50"/>
      <c r="E1471" s="27" t="s">
        <v>514</v>
      </c>
      <c r="G1471" s="29" t="s">
        <v>27</v>
      </c>
      <c r="H1471" s="81" t="s">
        <v>28</v>
      </c>
      <c r="I1471" s="27">
        <v>3339</v>
      </c>
      <c r="L1471" s="40" t="s">
        <v>713</v>
      </c>
      <c r="M1471" s="40" t="s">
        <v>692</v>
      </c>
      <c r="N1471" s="45"/>
      <c r="O1471" s="45"/>
      <c r="P1471" s="14"/>
    </row>
    <row r="1472" spans="2:16" ht="15">
      <c r="B1472" s="7"/>
      <c r="C1472" s="50"/>
      <c r="D1472" s="50"/>
      <c r="E1472" s="27" t="s">
        <v>2369</v>
      </c>
      <c r="G1472" s="29" t="s">
        <v>27</v>
      </c>
      <c r="H1472" s="81" t="s">
        <v>28</v>
      </c>
      <c r="I1472" s="27">
        <v>3351</v>
      </c>
      <c r="J1472" s="12" t="s">
        <v>1490</v>
      </c>
      <c r="L1472" s="40" t="s">
        <v>1475</v>
      </c>
      <c r="M1472" s="40" t="s">
        <v>692</v>
      </c>
      <c r="N1472" s="45"/>
      <c r="O1472" s="45"/>
      <c r="P1472" s="14"/>
    </row>
    <row r="1473" spans="2:16" ht="15">
      <c r="B1473" s="7" t="s">
        <v>2632</v>
      </c>
      <c r="C1473" s="50"/>
      <c r="D1473" s="50"/>
      <c r="E1473" s="27" t="s">
        <v>515</v>
      </c>
      <c r="F1473" s="27"/>
      <c r="G1473" s="29" t="s">
        <v>27</v>
      </c>
      <c r="H1473" s="81" t="s">
        <v>28</v>
      </c>
      <c r="L1473" s="40"/>
      <c r="M1473" s="40" t="s">
        <v>592</v>
      </c>
      <c r="N1473" s="51" t="s">
        <v>3</v>
      </c>
      <c r="O1473" s="45"/>
      <c r="P1473" s="14"/>
    </row>
    <row r="1474" spans="2:16" ht="15">
      <c r="B1474" s="7" t="s">
        <v>2749</v>
      </c>
      <c r="C1474" s="50"/>
      <c r="D1474" s="50"/>
      <c r="E1474" s="27" t="s">
        <v>2378</v>
      </c>
      <c r="F1474" s="27"/>
      <c r="G1474" s="29" t="s">
        <v>27</v>
      </c>
      <c r="H1474" s="81" t="s">
        <v>28</v>
      </c>
      <c r="L1474" s="40"/>
      <c r="M1474" s="40" t="s">
        <v>592</v>
      </c>
      <c r="N1474" s="51" t="s">
        <v>516</v>
      </c>
      <c r="O1474" s="45"/>
      <c r="P1474" s="14"/>
    </row>
    <row r="1475" spans="2:16" ht="15">
      <c r="B1475" s="7" t="s">
        <v>2750</v>
      </c>
      <c r="C1475" s="50"/>
      <c r="D1475" s="50"/>
      <c r="E1475" s="27" t="s">
        <v>355</v>
      </c>
      <c r="F1475" s="27"/>
      <c r="G1475" s="29" t="s">
        <v>27</v>
      </c>
      <c r="H1475" s="81" t="s">
        <v>28</v>
      </c>
      <c r="I1475" s="47">
        <v>3285</v>
      </c>
      <c r="L1475" s="40"/>
      <c r="M1475" s="40" t="s">
        <v>592</v>
      </c>
      <c r="N1475" s="45"/>
      <c r="O1475" s="45"/>
      <c r="P1475" s="14"/>
    </row>
    <row r="1476" spans="2:16" ht="15">
      <c r="B1476" s="7" t="s">
        <v>2751</v>
      </c>
      <c r="C1476" s="50"/>
      <c r="D1476" s="50"/>
      <c r="E1476" s="27" t="s">
        <v>2370</v>
      </c>
      <c r="F1476" s="27"/>
      <c r="G1476" s="29" t="s">
        <v>27</v>
      </c>
      <c r="H1476" s="81" t="s">
        <v>28</v>
      </c>
      <c r="L1476" s="40"/>
      <c r="M1476" s="40" t="s">
        <v>592</v>
      </c>
      <c r="N1476" s="51" t="s">
        <v>1512</v>
      </c>
      <c r="O1476" s="45"/>
      <c r="P1476" s="14"/>
    </row>
    <row r="1477" spans="2:16" ht="15">
      <c r="B1477" s="7" t="s">
        <v>519</v>
      </c>
      <c r="C1477" s="50"/>
      <c r="D1477" s="50"/>
      <c r="E1477" s="27" t="s">
        <v>2371</v>
      </c>
      <c r="F1477" s="27"/>
      <c r="G1477" s="29" t="s">
        <v>27</v>
      </c>
      <c r="H1477" s="81" t="s">
        <v>28</v>
      </c>
      <c r="L1477" s="40"/>
      <c r="M1477" s="40"/>
      <c r="N1477" s="45"/>
      <c r="O1477" s="45"/>
      <c r="P1477" s="14"/>
    </row>
    <row r="1478" spans="2:16" ht="15">
      <c r="B1478" s="7" t="s">
        <v>520</v>
      </c>
      <c r="C1478" s="50"/>
      <c r="D1478" s="50"/>
      <c r="E1478" s="27" t="s">
        <v>960</v>
      </c>
      <c r="F1478" s="27"/>
      <c r="G1478" s="29" t="s">
        <v>27</v>
      </c>
      <c r="H1478" s="81" t="s">
        <v>28</v>
      </c>
      <c r="I1478" s="27">
        <v>3268</v>
      </c>
      <c r="L1478" s="40"/>
      <c r="M1478" s="40" t="s">
        <v>592</v>
      </c>
      <c r="N1478" s="45"/>
      <c r="O1478" s="45"/>
      <c r="P1478" s="14"/>
    </row>
    <row r="1479" spans="2:16" ht="15">
      <c r="B1479" s="7" t="s">
        <v>521</v>
      </c>
      <c r="C1479" s="50"/>
      <c r="D1479" s="50"/>
      <c r="E1479" s="27" t="s">
        <v>2372</v>
      </c>
      <c r="F1479" s="27"/>
      <c r="G1479" s="29" t="s">
        <v>27</v>
      </c>
      <c r="H1479" s="81" t="s">
        <v>28</v>
      </c>
      <c r="L1479" s="40"/>
      <c r="M1479" s="40" t="s">
        <v>592</v>
      </c>
      <c r="N1479" s="45"/>
      <c r="O1479" s="45"/>
      <c r="P1479" s="14"/>
    </row>
    <row r="1480" spans="2:16" ht="15">
      <c r="B1480" s="7" t="s">
        <v>1519</v>
      </c>
      <c r="C1480" s="50"/>
      <c r="D1480" s="50"/>
      <c r="E1480" s="27" t="s">
        <v>522</v>
      </c>
      <c r="F1480" s="27"/>
      <c r="G1480" s="29" t="s">
        <v>27</v>
      </c>
      <c r="H1480" s="81" t="s">
        <v>28</v>
      </c>
      <c r="I1480" s="27">
        <v>3345</v>
      </c>
      <c r="L1480" s="40" t="s">
        <v>591</v>
      </c>
      <c r="M1480" s="40" t="s">
        <v>592</v>
      </c>
      <c r="N1480" s="51" t="s">
        <v>1690</v>
      </c>
      <c r="O1480" s="45"/>
      <c r="P1480" s="14"/>
    </row>
    <row r="1481" spans="2:16" ht="15">
      <c r="B1481" s="7" t="s">
        <v>523</v>
      </c>
      <c r="C1481" s="50"/>
      <c r="D1481" s="50"/>
      <c r="E1481" s="27" t="s">
        <v>2373</v>
      </c>
      <c r="F1481" s="27"/>
      <c r="G1481" s="29" t="s">
        <v>27</v>
      </c>
      <c r="H1481" s="81" t="s">
        <v>28</v>
      </c>
      <c r="L1481" s="40"/>
      <c r="M1481" s="40" t="s">
        <v>592</v>
      </c>
      <c r="N1481" s="45"/>
      <c r="O1481" s="45"/>
      <c r="P1481" s="14"/>
    </row>
    <row r="1482" spans="2:16" ht="15">
      <c r="B1482" s="7" t="s">
        <v>2752</v>
      </c>
      <c r="C1482" s="50"/>
      <c r="D1482" s="50"/>
      <c r="E1482" s="27" t="s">
        <v>356</v>
      </c>
      <c r="G1482" s="29" t="s">
        <v>27</v>
      </c>
      <c r="H1482" s="81" t="s">
        <v>28</v>
      </c>
      <c r="I1482" s="47">
        <v>3299</v>
      </c>
      <c r="L1482" s="40"/>
      <c r="M1482" s="40" t="s">
        <v>592</v>
      </c>
      <c r="N1482" s="45"/>
      <c r="O1482" s="45"/>
      <c r="P1482" s="14"/>
    </row>
    <row r="1483" spans="2:16" ht="15">
      <c r="B1483" s="96"/>
      <c r="C1483" s="50"/>
      <c r="D1483" s="50"/>
      <c r="E1483" s="27" t="s">
        <v>1658</v>
      </c>
      <c r="G1483" s="29" t="s">
        <v>27</v>
      </c>
      <c r="H1483" s="81" t="s">
        <v>28</v>
      </c>
      <c r="I1483" s="47">
        <v>3353</v>
      </c>
      <c r="J1483" s="12" t="s">
        <v>1309</v>
      </c>
      <c r="L1483" s="40"/>
      <c r="M1483" s="40" t="s">
        <v>592</v>
      </c>
      <c r="N1483" s="45"/>
      <c r="O1483" s="45"/>
      <c r="P1483" s="14"/>
    </row>
    <row r="1484" spans="2:16" ht="15">
      <c r="B1484" s="7" t="s">
        <v>524</v>
      </c>
      <c r="C1484" s="50"/>
      <c r="D1484" s="50"/>
      <c r="E1484" s="27" t="s">
        <v>2374</v>
      </c>
      <c r="G1484" s="29" t="s">
        <v>27</v>
      </c>
      <c r="H1484" s="81" t="s">
        <v>28</v>
      </c>
      <c r="L1484" s="40"/>
      <c r="M1484" s="40" t="s">
        <v>592</v>
      </c>
      <c r="N1484" s="45"/>
      <c r="O1484" s="45"/>
      <c r="P1484" s="14"/>
    </row>
    <row r="1485" spans="2:16" ht="15">
      <c r="B1485" s="7" t="s">
        <v>2753</v>
      </c>
      <c r="C1485" s="50"/>
      <c r="D1485" s="50"/>
      <c r="E1485" s="27" t="s">
        <v>2375</v>
      </c>
      <c r="G1485" s="29" t="s">
        <v>27</v>
      </c>
      <c r="H1485" s="81" t="s">
        <v>28</v>
      </c>
      <c r="L1485" s="40"/>
      <c r="M1485" s="40" t="s">
        <v>592</v>
      </c>
      <c r="N1485" s="45"/>
      <c r="O1485" s="45"/>
      <c r="P1485" s="14"/>
    </row>
    <row r="1486" spans="2:16" ht="15">
      <c r="B1486" s="7" t="s">
        <v>320</v>
      </c>
      <c r="C1486" s="50"/>
      <c r="D1486" s="50"/>
      <c r="E1486" s="27" t="s">
        <v>321</v>
      </c>
      <c r="G1486" s="29" t="s">
        <v>27</v>
      </c>
      <c r="H1486" s="81" t="s">
        <v>28</v>
      </c>
      <c r="I1486" s="47">
        <v>3820</v>
      </c>
      <c r="L1486" s="40"/>
      <c r="M1486" s="40" t="s">
        <v>592</v>
      </c>
      <c r="N1486" s="45"/>
      <c r="O1486" s="45"/>
      <c r="P1486" s="14"/>
    </row>
    <row r="1487" spans="2:16" ht="15">
      <c r="B1487" s="7" t="s">
        <v>2754</v>
      </c>
      <c r="C1487" s="50"/>
      <c r="D1487" s="50"/>
      <c r="E1487" s="27" t="s">
        <v>2376</v>
      </c>
      <c r="G1487" s="29" t="s">
        <v>27</v>
      </c>
      <c r="H1487" s="81" t="s">
        <v>28</v>
      </c>
      <c r="L1487" s="40"/>
      <c r="M1487" s="40" t="s">
        <v>592</v>
      </c>
      <c r="N1487" s="51" t="s">
        <v>525</v>
      </c>
      <c r="O1487" s="45"/>
      <c r="P1487" s="14"/>
    </row>
    <row r="1488" spans="2:16" ht="15">
      <c r="B1488" s="7" t="s">
        <v>2755</v>
      </c>
      <c r="C1488" s="50"/>
      <c r="D1488" s="50"/>
      <c r="E1488" s="27" t="s">
        <v>2377</v>
      </c>
      <c r="G1488" s="29" t="s">
        <v>27</v>
      </c>
      <c r="H1488" s="81" t="s">
        <v>28</v>
      </c>
      <c r="L1488" s="40"/>
      <c r="M1488" s="40" t="s">
        <v>593</v>
      </c>
      <c r="N1488" s="51" t="s">
        <v>526</v>
      </c>
      <c r="O1488" s="45"/>
      <c r="P1488" s="14"/>
    </row>
    <row r="1489" spans="2:16" ht="15">
      <c r="B1489" s="7"/>
      <c r="C1489" s="50"/>
      <c r="D1489" s="50"/>
      <c r="E1489" s="27" t="s">
        <v>1452</v>
      </c>
      <c r="G1489" s="29" t="s">
        <v>27</v>
      </c>
      <c r="H1489" s="81" t="s">
        <v>28</v>
      </c>
      <c r="I1489" s="27">
        <v>3287</v>
      </c>
      <c r="J1489" s="12" t="s">
        <v>1309</v>
      </c>
      <c r="L1489" s="40"/>
      <c r="M1489" s="40"/>
      <c r="N1489" s="45"/>
      <c r="O1489" s="45"/>
      <c r="P1489" s="14"/>
    </row>
    <row r="1490" spans="2:16" ht="15">
      <c r="B1490" s="7"/>
      <c r="C1490" s="50"/>
      <c r="D1490" s="50"/>
      <c r="E1490" s="27" t="s">
        <v>2379</v>
      </c>
      <c r="G1490" s="29" t="s">
        <v>27</v>
      </c>
      <c r="H1490" s="81" t="s">
        <v>28</v>
      </c>
      <c r="I1490" s="27">
        <v>3367</v>
      </c>
      <c r="L1490" s="40" t="s">
        <v>976</v>
      </c>
      <c r="M1490" s="40" t="s">
        <v>692</v>
      </c>
      <c r="N1490" s="45"/>
      <c r="O1490" s="45"/>
      <c r="P1490" s="14"/>
    </row>
    <row r="1491" spans="2:16" ht="15">
      <c r="B1491" s="7"/>
      <c r="C1491" s="50"/>
      <c r="D1491" s="50"/>
      <c r="E1491" s="27" t="s">
        <v>1333</v>
      </c>
      <c r="G1491" s="29" t="s">
        <v>27</v>
      </c>
      <c r="H1491" s="81" t="s">
        <v>28</v>
      </c>
      <c r="I1491" s="27">
        <v>3922</v>
      </c>
      <c r="J1491" s="12" t="s">
        <v>1309</v>
      </c>
      <c r="L1491" s="40"/>
      <c r="M1491" s="40" t="s">
        <v>592</v>
      </c>
      <c r="N1491" s="45"/>
      <c r="O1491" s="45"/>
      <c r="P1491" s="14"/>
    </row>
    <row r="1492" spans="2:16" ht="15">
      <c r="B1492" s="7"/>
      <c r="C1492" s="50"/>
      <c r="D1492" s="50"/>
      <c r="E1492" s="27" t="s">
        <v>2380</v>
      </c>
      <c r="G1492" s="29" t="s">
        <v>27</v>
      </c>
      <c r="H1492" s="81" t="s">
        <v>28</v>
      </c>
      <c r="I1492" s="27">
        <v>3396</v>
      </c>
      <c r="L1492" s="40" t="s">
        <v>737</v>
      </c>
      <c r="M1492" s="40" t="s">
        <v>692</v>
      </c>
      <c r="N1492" s="45"/>
      <c r="O1492" s="45"/>
      <c r="P1492" s="14"/>
    </row>
    <row r="1493" spans="2:16" ht="15">
      <c r="B1493" s="7"/>
      <c r="C1493" s="50"/>
      <c r="D1493" s="50"/>
      <c r="E1493" s="27" t="s">
        <v>527</v>
      </c>
      <c r="G1493" s="29" t="s">
        <v>27</v>
      </c>
      <c r="H1493" s="81" t="s">
        <v>28</v>
      </c>
      <c r="I1493" s="27">
        <v>3439</v>
      </c>
      <c r="L1493" s="40" t="s">
        <v>737</v>
      </c>
      <c r="M1493" s="40" t="s">
        <v>692</v>
      </c>
      <c r="N1493" s="45"/>
      <c r="O1493" s="45"/>
      <c r="P1493" s="14"/>
    </row>
    <row r="1494" spans="2:16" ht="15">
      <c r="B1494" s="7" t="s">
        <v>2756</v>
      </c>
      <c r="C1494" s="50"/>
      <c r="D1494" s="50"/>
      <c r="E1494" s="27" t="s">
        <v>2381</v>
      </c>
      <c r="G1494" s="29" t="s">
        <v>27</v>
      </c>
      <c r="H1494" s="81" t="s">
        <v>28</v>
      </c>
      <c r="L1494" s="40"/>
      <c r="M1494" s="40" t="s">
        <v>592</v>
      </c>
      <c r="N1494" s="51" t="s">
        <v>528</v>
      </c>
      <c r="O1494" s="45"/>
      <c r="P1494" s="14"/>
    </row>
    <row r="1495" spans="2:16" ht="15">
      <c r="B1495" s="7" t="s">
        <v>529</v>
      </c>
      <c r="C1495" s="50"/>
      <c r="D1495" s="50"/>
      <c r="E1495" s="27" t="s">
        <v>530</v>
      </c>
      <c r="G1495" s="29" t="s">
        <v>27</v>
      </c>
      <c r="H1495" s="81" t="s">
        <v>28</v>
      </c>
      <c r="I1495" s="27">
        <v>3435</v>
      </c>
      <c r="L1495" s="40" t="s">
        <v>1150</v>
      </c>
      <c r="M1495" s="40" t="s">
        <v>692</v>
      </c>
      <c r="N1495" s="45"/>
      <c r="O1495" s="45"/>
      <c r="P1495" s="14"/>
    </row>
    <row r="1496" spans="2:16" ht="15">
      <c r="B1496" s="7" t="s">
        <v>2757</v>
      </c>
      <c r="C1496" s="50"/>
      <c r="D1496" s="50"/>
      <c r="E1496" s="27" t="s">
        <v>2382</v>
      </c>
      <c r="G1496" s="29" t="s">
        <v>27</v>
      </c>
      <c r="H1496" s="81" t="s">
        <v>28</v>
      </c>
      <c r="L1496" s="40"/>
      <c r="M1496" s="40" t="s">
        <v>592</v>
      </c>
      <c r="N1496" s="51" t="s">
        <v>531</v>
      </c>
      <c r="O1496" s="45"/>
      <c r="P1496" s="14"/>
    </row>
    <row r="1497" spans="2:16" ht="15">
      <c r="B1497" s="7"/>
      <c r="C1497" s="50"/>
      <c r="D1497" s="50"/>
      <c r="E1497" s="27" t="s">
        <v>2383</v>
      </c>
      <c r="G1497" s="29" t="s">
        <v>27</v>
      </c>
      <c r="H1497" s="81" t="s">
        <v>28</v>
      </c>
      <c r="L1497" s="40"/>
      <c r="M1497" s="40" t="s">
        <v>592</v>
      </c>
      <c r="N1497" s="45"/>
      <c r="O1497" s="45"/>
      <c r="P1497" s="14"/>
    </row>
    <row r="1498" spans="2:16" ht="15">
      <c r="B1498" s="7" t="s">
        <v>2909</v>
      </c>
      <c r="C1498" s="50"/>
      <c r="D1498" s="50"/>
      <c r="E1498" s="27" t="s">
        <v>2899</v>
      </c>
      <c r="G1498" s="29" t="s">
        <v>27</v>
      </c>
      <c r="H1498" s="81" t="s">
        <v>28</v>
      </c>
      <c r="I1498" s="27">
        <v>3515</v>
      </c>
      <c r="L1498" s="40" t="s">
        <v>660</v>
      </c>
      <c r="M1498" s="40" t="s">
        <v>692</v>
      </c>
      <c r="N1498" s="51" t="s">
        <v>2901</v>
      </c>
      <c r="O1498" s="45"/>
      <c r="P1498" s="14"/>
    </row>
    <row r="1499" spans="2:16" ht="15">
      <c r="B1499" s="7" t="s">
        <v>1288</v>
      </c>
      <c r="C1499" s="50"/>
      <c r="D1499" s="50"/>
      <c r="E1499" s="27" t="s">
        <v>1289</v>
      </c>
      <c r="G1499" s="29" t="s">
        <v>27</v>
      </c>
      <c r="H1499" s="81" t="s">
        <v>28</v>
      </c>
      <c r="I1499" s="27">
        <v>3429</v>
      </c>
      <c r="L1499" s="40" t="s">
        <v>591</v>
      </c>
      <c r="M1499" s="40" t="s">
        <v>592</v>
      </c>
      <c r="N1499" s="51" t="s">
        <v>1290</v>
      </c>
      <c r="O1499" s="45"/>
      <c r="P1499" s="14"/>
    </row>
    <row r="1500" spans="2:16" ht="15">
      <c r="B1500" s="7"/>
      <c r="C1500" s="50"/>
      <c r="D1500" s="50"/>
      <c r="E1500" s="27" t="s">
        <v>532</v>
      </c>
      <c r="G1500" s="29" t="s">
        <v>27</v>
      </c>
      <c r="H1500" s="81" t="s">
        <v>28</v>
      </c>
      <c r="L1500" s="40"/>
      <c r="M1500" s="40" t="s">
        <v>592</v>
      </c>
      <c r="N1500" s="45"/>
      <c r="O1500" s="45"/>
      <c r="P1500" s="14"/>
    </row>
    <row r="1501" spans="2:16" ht="15">
      <c r="B1501" s="7"/>
      <c r="C1501" s="50"/>
      <c r="D1501" s="50"/>
      <c r="E1501" s="27" t="s">
        <v>2816</v>
      </c>
      <c r="G1501" s="29" t="s">
        <v>27</v>
      </c>
      <c r="H1501" s="81" t="s">
        <v>28</v>
      </c>
      <c r="I1501" s="27">
        <v>3521</v>
      </c>
      <c r="J1501" s="12" t="s">
        <v>1309</v>
      </c>
      <c r="L1501" s="40" t="s">
        <v>549</v>
      </c>
      <c r="M1501" s="40" t="s">
        <v>592</v>
      </c>
      <c r="N1501" s="45"/>
      <c r="O1501" s="45"/>
      <c r="P1501" s="14"/>
    </row>
    <row r="1502" spans="2:16" ht="15">
      <c r="B1502" s="7" t="s">
        <v>2758</v>
      </c>
      <c r="C1502" s="50"/>
      <c r="D1502" s="50"/>
      <c r="E1502" s="27" t="s">
        <v>2384</v>
      </c>
      <c r="G1502" s="29" t="s">
        <v>27</v>
      </c>
      <c r="H1502" s="81" t="s">
        <v>28</v>
      </c>
      <c r="L1502" s="40" t="s">
        <v>660</v>
      </c>
      <c r="M1502" s="40" t="s">
        <v>1064</v>
      </c>
      <c r="N1502" s="51" t="s">
        <v>1065</v>
      </c>
      <c r="O1502" s="45"/>
      <c r="P1502" s="14"/>
    </row>
    <row r="1503" spans="2:16" ht="15">
      <c r="B1503" s="7" t="s">
        <v>1544</v>
      </c>
      <c r="C1503" s="50"/>
      <c r="D1503" s="50"/>
      <c r="E1503" s="27" t="s">
        <v>1545</v>
      </c>
      <c r="G1503" s="29" t="s">
        <v>27</v>
      </c>
      <c r="H1503" s="81" t="s">
        <v>28</v>
      </c>
      <c r="I1503" s="27">
        <v>3484</v>
      </c>
      <c r="L1503" s="40" t="s">
        <v>591</v>
      </c>
      <c r="M1503" s="40" t="s">
        <v>592</v>
      </c>
      <c r="N1503" s="51" t="s">
        <v>1546</v>
      </c>
      <c r="O1503" s="45"/>
      <c r="P1503" s="14"/>
    </row>
    <row r="1504" spans="2:16" ht="15">
      <c r="B1504" s="7" t="s">
        <v>3101</v>
      </c>
      <c r="C1504" s="50"/>
      <c r="D1504" s="50"/>
      <c r="E1504" s="27" t="s">
        <v>3102</v>
      </c>
      <c r="G1504" s="29" t="s">
        <v>27</v>
      </c>
      <c r="H1504" s="81" t="s">
        <v>28</v>
      </c>
      <c r="I1504" s="27">
        <v>3442</v>
      </c>
      <c r="L1504" s="40" t="s">
        <v>591</v>
      </c>
      <c r="M1504" s="40" t="s">
        <v>1270</v>
      </c>
      <c r="N1504" s="51" t="s">
        <v>3103</v>
      </c>
      <c r="O1504" s="45"/>
      <c r="P1504" s="14"/>
    </row>
    <row r="1505" spans="2:16" ht="15">
      <c r="B1505" s="7" t="s">
        <v>533</v>
      </c>
      <c r="C1505" s="50"/>
      <c r="D1505" s="50"/>
      <c r="E1505" s="27" t="s">
        <v>2385</v>
      </c>
      <c r="G1505" s="29" t="s">
        <v>27</v>
      </c>
      <c r="H1505" s="81" t="s">
        <v>28</v>
      </c>
      <c r="I1505" s="27">
        <v>3382</v>
      </c>
      <c r="L1505" s="40" t="s">
        <v>591</v>
      </c>
      <c r="M1505" s="40" t="s">
        <v>592</v>
      </c>
      <c r="N1505" s="45"/>
      <c r="O1505" s="45"/>
      <c r="P1505" s="14"/>
    </row>
    <row r="1506" spans="2:16" ht="15">
      <c r="B1506" s="7"/>
      <c r="C1506" s="50"/>
      <c r="D1506" s="50"/>
      <c r="E1506" s="27" t="s">
        <v>2386</v>
      </c>
      <c r="G1506" s="29" t="s">
        <v>27</v>
      </c>
      <c r="H1506" s="81" t="s">
        <v>28</v>
      </c>
      <c r="I1506" s="27">
        <v>3243</v>
      </c>
      <c r="L1506" s="40" t="s">
        <v>1150</v>
      </c>
      <c r="M1506" s="40" t="s">
        <v>692</v>
      </c>
      <c r="N1506" s="45"/>
      <c r="O1506" s="45"/>
      <c r="P1506" s="14"/>
    </row>
    <row r="1507" spans="2:16" ht="15">
      <c r="B1507" s="7" t="s">
        <v>534</v>
      </c>
      <c r="C1507" s="50"/>
      <c r="D1507" s="50"/>
      <c r="E1507" s="27" t="s">
        <v>535</v>
      </c>
      <c r="G1507" s="29" t="s">
        <v>27</v>
      </c>
      <c r="H1507" s="81" t="s">
        <v>28</v>
      </c>
      <c r="I1507" s="27">
        <v>3522</v>
      </c>
      <c r="L1507" s="40" t="s">
        <v>883</v>
      </c>
      <c r="M1507" s="40" t="s">
        <v>692</v>
      </c>
      <c r="N1507" s="45"/>
      <c r="O1507" s="45"/>
      <c r="P1507" s="14"/>
    </row>
    <row r="1508" spans="2:16" ht="15">
      <c r="B1508" s="7"/>
      <c r="C1508" s="50"/>
      <c r="D1508" s="50"/>
      <c r="E1508" s="27" t="s">
        <v>1416</v>
      </c>
      <c r="G1508" s="29" t="s">
        <v>27</v>
      </c>
      <c r="H1508" s="81" t="s">
        <v>28</v>
      </c>
      <c r="J1508" s="12" t="s">
        <v>1309</v>
      </c>
      <c r="L1508" s="40"/>
      <c r="M1508" s="40"/>
      <c r="N1508" s="45"/>
      <c r="O1508" s="45"/>
      <c r="P1508" s="14"/>
    </row>
    <row r="1509" spans="2:16" ht="15">
      <c r="B1509" s="7"/>
      <c r="C1509" s="50"/>
      <c r="D1509" s="50"/>
      <c r="E1509" s="27" t="s">
        <v>2387</v>
      </c>
      <c r="G1509" s="29" t="s">
        <v>27</v>
      </c>
      <c r="H1509" s="81" t="s">
        <v>28</v>
      </c>
      <c r="I1509" s="27">
        <v>3160</v>
      </c>
      <c r="L1509" s="40" t="s">
        <v>1137</v>
      </c>
      <c r="M1509" s="40" t="s">
        <v>692</v>
      </c>
      <c r="N1509" s="45"/>
      <c r="O1509" s="45"/>
      <c r="P1509" s="14"/>
    </row>
    <row r="1510" spans="2:16" ht="15">
      <c r="B1510" s="7"/>
      <c r="C1510" s="50"/>
      <c r="D1510" s="50"/>
      <c r="E1510" s="27" t="s">
        <v>536</v>
      </c>
      <c r="G1510" s="29" t="s">
        <v>27</v>
      </c>
      <c r="H1510" s="81" t="s">
        <v>28</v>
      </c>
      <c r="I1510" s="27">
        <v>3531</v>
      </c>
      <c r="L1510" s="40" t="s">
        <v>976</v>
      </c>
      <c r="M1510" s="40" t="s">
        <v>692</v>
      </c>
      <c r="N1510" s="45"/>
      <c r="O1510" s="45"/>
      <c r="P1510" s="14"/>
    </row>
    <row r="1511" spans="2:16" ht="15">
      <c r="B1511" s="7" t="s">
        <v>2759</v>
      </c>
      <c r="C1511" s="50"/>
      <c r="D1511" s="50"/>
      <c r="E1511" s="27" t="s">
        <v>537</v>
      </c>
      <c r="G1511" s="29" t="s">
        <v>27</v>
      </c>
      <c r="H1511" s="81" t="s">
        <v>28</v>
      </c>
      <c r="L1511" s="40"/>
      <c r="M1511" s="40" t="s">
        <v>592</v>
      </c>
      <c r="N1511" s="51" t="s">
        <v>538</v>
      </c>
      <c r="O1511" s="45"/>
      <c r="P1511" s="14"/>
    </row>
    <row r="1512" spans="2:16" ht="15">
      <c r="B1512" s="7" t="s">
        <v>2431</v>
      </c>
      <c r="C1512" s="50"/>
      <c r="D1512" s="50"/>
      <c r="E1512" s="27" t="s">
        <v>2432</v>
      </c>
      <c r="G1512" s="29" t="s">
        <v>27</v>
      </c>
      <c r="H1512" s="81" t="s">
        <v>28</v>
      </c>
      <c r="I1512" s="27">
        <v>3552</v>
      </c>
      <c r="L1512" s="40" t="s">
        <v>591</v>
      </c>
      <c r="M1512" s="40" t="s">
        <v>692</v>
      </c>
      <c r="N1512" s="51" t="s">
        <v>2433</v>
      </c>
      <c r="O1512" s="45"/>
      <c r="P1512" s="14"/>
    </row>
    <row r="1513" spans="2:16" ht="15">
      <c r="B1513" s="7"/>
      <c r="C1513" s="50"/>
      <c r="D1513" s="50"/>
      <c r="E1513" s="27" t="s">
        <v>1417</v>
      </c>
      <c r="G1513" s="29" t="s">
        <v>27</v>
      </c>
      <c r="H1513" s="81" t="s">
        <v>28</v>
      </c>
      <c r="J1513" s="12" t="s">
        <v>1309</v>
      </c>
      <c r="L1513" s="40"/>
      <c r="M1513" s="40"/>
      <c r="N1513" s="45"/>
      <c r="O1513" s="45"/>
      <c r="P1513" s="14"/>
    </row>
    <row r="1514" spans="2:16" ht="15">
      <c r="B1514" s="7" t="s">
        <v>2922</v>
      </c>
      <c r="C1514" s="50"/>
      <c r="D1514" s="50"/>
      <c r="E1514" s="27" t="s">
        <v>2923</v>
      </c>
      <c r="G1514" s="111" t="s">
        <v>589</v>
      </c>
      <c r="H1514" s="124" t="s">
        <v>881</v>
      </c>
      <c r="I1514" s="27">
        <v>15124</v>
      </c>
      <c r="L1514" s="40" t="s">
        <v>591</v>
      </c>
      <c r="M1514" s="40" t="s">
        <v>2458</v>
      </c>
      <c r="N1514" s="45"/>
      <c r="O1514" s="45"/>
      <c r="P1514" s="14"/>
    </row>
    <row r="1515" spans="2:16" ht="15">
      <c r="B1515" s="7" t="s">
        <v>3115</v>
      </c>
      <c r="C1515" s="50"/>
      <c r="D1515" s="50"/>
      <c r="E1515" s="27" t="s">
        <v>3116</v>
      </c>
      <c r="G1515" s="76" t="s">
        <v>27</v>
      </c>
      <c r="H1515" s="81" t="s">
        <v>28</v>
      </c>
      <c r="I1515" s="27">
        <v>3506</v>
      </c>
      <c r="L1515" s="40" t="s">
        <v>746</v>
      </c>
      <c r="M1515" s="40" t="s">
        <v>592</v>
      </c>
      <c r="N1515" s="51" t="s">
        <v>3117</v>
      </c>
      <c r="O1515" s="45"/>
      <c r="P1515" s="14"/>
    </row>
    <row r="1516" spans="2:16" ht="15">
      <c r="B1516" s="7"/>
      <c r="C1516" s="50"/>
      <c r="D1516" s="50"/>
      <c r="E1516" s="27" t="s">
        <v>1391</v>
      </c>
      <c r="G1516" s="29" t="s">
        <v>27</v>
      </c>
      <c r="H1516" s="81" t="s">
        <v>28</v>
      </c>
      <c r="I1516" s="27">
        <v>3562</v>
      </c>
      <c r="J1516" s="12" t="s">
        <v>1309</v>
      </c>
      <c r="L1516" s="40"/>
      <c r="M1516" s="40"/>
      <c r="N1516" s="45"/>
      <c r="O1516" s="45"/>
      <c r="P1516" s="14"/>
    </row>
    <row r="1517" spans="2:16" ht="15">
      <c r="B1517" s="7" t="s">
        <v>539</v>
      </c>
      <c r="C1517" s="50"/>
      <c r="D1517" s="50"/>
      <c r="E1517" s="27" t="s">
        <v>2388</v>
      </c>
      <c r="G1517" s="29" t="s">
        <v>27</v>
      </c>
      <c r="H1517" s="81" t="s">
        <v>28</v>
      </c>
      <c r="L1517" s="40"/>
      <c r="M1517" s="40"/>
      <c r="N1517" s="45"/>
      <c r="O1517" s="45"/>
      <c r="P1517" s="14"/>
    </row>
    <row r="1518" spans="2:16" ht="15">
      <c r="B1518" s="103" t="s">
        <v>540</v>
      </c>
      <c r="C1518" s="50"/>
      <c r="D1518" s="50"/>
      <c r="E1518" s="27" t="s">
        <v>2388</v>
      </c>
      <c r="G1518" s="29" t="s">
        <v>27</v>
      </c>
      <c r="H1518" s="81" t="s">
        <v>28</v>
      </c>
      <c r="I1518" s="28"/>
      <c r="J1518" s="29"/>
      <c r="K1518" s="29"/>
      <c r="L1518" s="54"/>
      <c r="M1518" s="60" t="s">
        <v>592</v>
      </c>
      <c r="N1518" s="45"/>
      <c r="O1518" s="45"/>
      <c r="P1518" s="14"/>
    </row>
    <row r="1519" spans="2:16" ht="15">
      <c r="B1519" s="7" t="s">
        <v>541</v>
      </c>
      <c r="C1519" s="50"/>
      <c r="D1519" s="50"/>
      <c r="E1519" s="27" t="s">
        <v>542</v>
      </c>
      <c r="G1519" s="29" t="s">
        <v>27</v>
      </c>
      <c r="H1519" s="81" t="s">
        <v>28</v>
      </c>
      <c r="I1519" s="58">
        <v>3450</v>
      </c>
      <c r="K1519" s="29"/>
      <c r="L1519" s="60" t="s">
        <v>883</v>
      </c>
      <c r="M1519" s="60" t="s">
        <v>692</v>
      </c>
      <c r="N1519" s="45"/>
      <c r="O1519" s="45"/>
      <c r="P1519" s="14"/>
    </row>
    <row r="1520" spans="2:16" ht="15">
      <c r="B1520" s="7" t="s">
        <v>543</v>
      </c>
      <c r="C1520" s="50"/>
      <c r="D1520" s="50"/>
      <c r="E1520" s="27" t="s">
        <v>544</v>
      </c>
      <c r="G1520" s="29" t="s">
        <v>27</v>
      </c>
      <c r="H1520" s="81" t="s">
        <v>28</v>
      </c>
      <c r="I1520" s="27">
        <v>3454</v>
      </c>
      <c r="L1520" s="40" t="s">
        <v>591</v>
      </c>
      <c r="M1520" s="40" t="s">
        <v>692</v>
      </c>
      <c r="N1520" s="45"/>
      <c r="O1520" s="45"/>
      <c r="P1520" s="14"/>
    </row>
    <row r="1521" spans="2:16" ht="15">
      <c r="B1521" s="7" t="s">
        <v>545</v>
      </c>
      <c r="C1521" s="50"/>
      <c r="D1521" s="50"/>
      <c r="E1521" s="27" t="s">
        <v>2389</v>
      </c>
      <c r="G1521" s="29" t="s">
        <v>27</v>
      </c>
      <c r="H1521" s="81" t="s">
        <v>28</v>
      </c>
      <c r="I1521" s="27">
        <v>3546</v>
      </c>
      <c r="L1521" s="40" t="s">
        <v>737</v>
      </c>
      <c r="M1521" s="40" t="s">
        <v>692</v>
      </c>
      <c r="N1521" s="45"/>
      <c r="O1521" s="45"/>
      <c r="P1521" s="14"/>
    </row>
    <row r="1522" spans="2:16" ht="15">
      <c r="B1522" s="7"/>
      <c r="C1522" s="50"/>
      <c r="D1522" s="50"/>
      <c r="E1522" s="27" t="s">
        <v>546</v>
      </c>
      <c r="F1522" s="29"/>
      <c r="G1522" s="29" t="s">
        <v>27</v>
      </c>
      <c r="H1522" s="81" t="s">
        <v>28</v>
      </c>
      <c r="L1522" s="40" t="s">
        <v>1137</v>
      </c>
      <c r="M1522" s="40" t="s">
        <v>692</v>
      </c>
      <c r="N1522" s="45"/>
      <c r="O1522" s="45"/>
      <c r="P1522" s="14"/>
    </row>
    <row r="1523" spans="2:16" ht="15">
      <c r="B1523" s="7"/>
      <c r="C1523" s="50"/>
      <c r="D1523" s="50"/>
      <c r="E1523" s="27" t="s">
        <v>2390</v>
      </c>
      <c r="F1523" s="29"/>
      <c r="G1523" s="29" t="s">
        <v>27</v>
      </c>
      <c r="H1523" s="81" t="s">
        <v>28</v>
      </c>
      <c r="I1523" s="27">
        <v>3577</v>
      </c>
      <c r="L1523" s="40" t="s">
        <v>1137</v>
      </c>
      <c r="M1523" s="40" t="s">
        <v>692</v>
      </c>
      <c r="N1523" s="45"/>
      <c r="O1523" s="45"/>
      <c r="P1523" s="14"/>
    </row>
    <row r="1524" spans="2:16" ht="15">
      <c r="B1524" s="7"/>
      <c r="C1524" s="57"/>
      <c r="D1524" s="57"/>
      <c r="E1524" s="27" t="s">
        <v>2391</v>
      </c>
      <c r="G1524" s="29" t="s">
        <v>27</v>
      </c>
      <c r="H1524" s="81" t="s">
        <v>28</v>
      </c>
      <c r="I1524" s="27">
        <v>3590</v>
      </c>
      <c r="L1524" s="40" t="s">
        <v>591</v>
      </c>
      <c r="M1524" s="40" t="s">
        <v>692</v>
      </c>
      <c r="N1524" s="45"/>
      <c r="O1524" s="45"/>
      <c r="P1524" s="14"/>
    </row>
    <row r="1525" spans="2:16" ht="15">
      <c r="B1525" s="7" t="s">
        <v>2760</v>
      </c>
      <c r="C1525" s="50"/>
      <c r="D1525" s="50"/>
      <c r="E1525" s="27" t="s">
        <v>2392</v>
      </c>
      <c r="G1525" s="29" t="s">
        <v>27</v>
      </c>
      <c r="H1525" s="81" t="s">
        <v>28</v>
      </c>
      <c r="L1525" s="40"/>
      <c r="M1525" s="40" t="s">
        <v>692</v>
      </c>
      <c r="N1525" s="51" t="s">
        <v>547</v>
      </c>
      <c r="O1525" s="45"/>
      <c r="P1525" s="14"/>
    </row>
    <row r="1526" spans="2:16" ht="15">
      <c r="B1526" s="7"/>
      <c r="C1526" s="50"/>
      <c r="D1526" s="50"/>
      <c r="E1526" s="27" t="s">
        <v>548</v>
      </c>
      <c r="G1526" s="29" t="s">
        <v>27</v>
      </c>
      <c r="H1526" s="81" t="s">
        <v>28</v>
      </c>
      <c r="I1526" s="27">
        <v>3635</v>
      </c>
      <c r="L1526" s="40" t="s">
        <v>845</v>
      </c>
      <c r="M1526" s="40" t="s">
        <v>692</v>
      </c>
      <c r="N1526" s="45"/>
      <c r="O1526" s="45"/>
      <c r="P1526" s="14"/>
    </row>
    <row r="1527" spans="2:16" ht="15">
      <c r="B1527" s="7" t="s">
        <v>2761</v>
      </c>
      <c r="C1527" s="50"/>
      <c r="D1527" s="50"/>
      <c r="E1527" s="27" t="s">
        <v>2419</v>
      </c>
      <c r="G1527" s="29" t="s">
        <v>27</v>
      </c>
      <c r="H1527" s="81" t="s">
        <v>28</v>
      </c>
      <c r="J1527" s="37" t="s">
        <v>2393</v>
      </c>
      <c r="L1527" s="40"/>
      <c r="M1527" s="40"/>
      <c r="N1527" s="51" t="s">
        <v>776</v>
      </c>
      <c r="O1527" s="45"/>
      <c r="P1527" s="14"/>
    </row>
    <row r="1528" spans="2:16" ht="15">
      <c r="B1528" s="7"/>
      <c r="C1528" s="50"/>
      <c r="D1528" s="50"/>
      <c r="E1528" s="27" t="s">
        <v>2394</v>
      </c>
      <c r="G1528" s="29" t="s">
        <v>27</v>
      </c>
      <c r="H1528" s="81" t="s">
        <v>28</v>
      </c>
      <c r="I1528" s="27">
        <v>3625</v>
      </c>
      <c r="L1528" s="40" t="s">
        <v>549</v>
      </c>
      <c r="M1528" s="40" t="s">
        <v>692</v>
      </c>
      <c r="N1528" s="45"/>
      <c r="O1528" s="45"/>
      <c r="P1528" s="14"/>
    </row>
    <row r="1529" spans="2:16" ht="15">
      <c r="B1529" s="7" t="s">
        <v>550</v>
      </c>
      <c r="C1529" s="50"/>
      <c r="D1529" s="50"/>
      <c r="E1529" s="27" t="s">
        <v>2395</v>
      </c>
      <c r="G1529" s="29" t="s">
        <v>27</v>
      </c>
      <c r="H1529" s="81" t="s">
        <v>28</v>
      </c>
      <c r="L1529" s="40"/>
      <c r="M1529" s="40" t="s">
        <v>592</v>
      </c>
      <c r="N1529" s="45"/>
      <c r="O1529" s="45"/>
      <c r="P1529" s="14"/>
    </row>
    <row r="1530" spans="2:16" ht="15">
      <c r="B1530" s="7"/>
      <c r="C1530" s="50"/>
      <c r="D1530" s="50"/>
      <c r="E1530" s="27" t="s">
        <v>2396</v>
      </c>
      <c r="G1530" s="29" t="s">
        <v>27</v>
      </c>
      <c r="H1530" s="81" t="s">
        <v>28</v>
      </c>
      <c r="I1530" s="27">
        <v>3683</v>
      </c>
      <c r="L1530" s="40" t="s">
        <v>1137</v>
      </c>
      <c r="M1530" s="40" t="s">
        <v>692</v>
      </c>
      <c r="N1530" s="45"/>
      <c r="O1530" s="45"/>
      <c r="P1530" s="14"/>
    </row>
    <row r="1531" spans="2:16" ht="15">
      <c r="B1531" s="7"/>
      <c r="C1531" s="50"/>
      <c r="D1531" s="50"/>
      <c r="E1531" s="27" t="s">
        <v>1386</v>
      </c>
      <c r="G1531" s="29" t="s">
        <v>27</v>
      </c>
      <c r="H1531" s="81" t="s">
        <v>28</v>
      </c>
      <c r="J1531" s="12" t="s">
        <v>1309</v>
      </c>
      <c r="L1531" s="40"/>
      <c r="M1531" s="40"/>
      <c r="N1531" s="45"/>
      <c r="O1531" s="45"/>
      <c r="P1531" s="14"/>
    </row>
    <row r="1532" spans="2:16" ht="15">
      <c r="B1532" s="7" t="s">
        <v>1496</v>
      </c>
      <c r="C1532" s="50"/>
      <c r="D1532" s="50"/>
      <c r="E1532" s="27" t="s">
        <v>1497</v>
      </c>
      <c r="G1532" s="29" t="s">
        <v>27</v>
      </c>
      <c r="H1532" s="81" t="s">
        <v>28</v>
      </c>
      <c r="I1532" s="27">
        <v>3610</v>
      </c>
      <c r="L1532" s="40" t="s">
        <v>644</v>
      </c>
      <c r="M1532" s="40" t="s">
        <v>592</v>
      </c>
      <c r="N1532" s="51" t="s">
        <v>1498</v>
      </c>
      <c r="O1532" s="45"/>
      <c r="P1532" s="14"/>
    </row>
    <row r="1533" spans="2:16" ht="15">
      <c r="B1533" s="7" t="s">
        <v>1267</v>
      </c>
      <c r="C1533" s="50"/>
      <c r="D1533" s="50"/>
      <c r="E1533" s="27" t="s">
        <v>1268</v>
      </c>
      <c r="G1533" s="29" t="s">
        <v>27</v>
      </c>
      <c r="H1533" s="81" t="s">
        <v>28</v>
      </c>
      <c r="I1533" s="27">
        <v>3618</v>
      </c>
      <c r="J1533" s="12" t="s">
        <v>1269</v>
      </c>
      <c r="L1533" s="40"/>
      <c r="M1533" s="40" t="s">
        <v>1270</v>
      </c>
      <c r="N1533" s="51" t="s">
        <v>1271</v>
      </c>
      <c r="O1533" s="45"/>
      <c r="P1533" s="14"/>
    </row>
    <row r="1534" spans="2:16" ht="15">
      <c r="B1534" s="7" t="s">
        <v>551</v>
      </c>
      <c r="C1534" s="50"/>
      <c r="D1534" s="50"/>
      <c r="E1534" s="27" t="s">
        <v>2397</v>
      </c>
      <c r="G1534" s="29" t="s">
        <v>27</v>
      </c>
      <c r="H1534" s="81" t="s">
        <v>28</v>
      </c>
      <c r="L1534" s="40"/>
      <c r="M1534" s="40" t="s">
        <v>592</v>
      </c>
      <c r="N1534" s="45"/>
      <c r="O1534" s="45"/>
      <c r="P1534" s="14"/>
    </row>
    <row r="1535" spans="2:16" ht="15">
      <c r="B1535" s="7" t="s">
        <v>2762</v>
      </c>
      <c r="C1535" s="50"/>
      <c r="D1535" s="50"/>
      <c r="E1535" s="27" t="s">
        <v>552</v>
      </c>
      <c r="G1535" s="29" t="s">
        <v>27</v>
      </c>
      <c r="H1535" s="81" t="s">
        <v>28</v>
      </c>
      <c r="I1535" s="27">
        <v>3603</v>
      </c>
      <c r="K1535" s="27">
        <v>20453</v>
      </c>
      <c r="L1535" s="40" t="s">
        <v>660</v>
      </c>
      <c r="M1535" s="40" t="s">
        <v>692</v>
      </c>
      <c r="N1535" s="51" t="s">
        <v>553</v>
      </c>
      <c r="O1535" s="45"/>
      <c r="P1535" s="14"/>
    </row>
    <row r="1536" spans="2:16" ht="15">
      <c r="B1536" s="7" t="s">
        <v>2763</v>
      </c>
      <c r="C1536" s="50"/>
      <c r="D1536" s="50"/>
      <c r="E1536" s="27" t="s">
        <v>2398</v>
      </c>
      <c r="F1536" s="27"/>
      <c r="G1536" s="29" t="s">
        <v>27</v>
      </c>
      <c r="H1536" s="81" t="s">
        <v>28</v>
      </c>
      <c r="L1536" s="40"/>
      <c r="M1536" s="40" t="s">
        <v>592</v>
      </c>
      <c r="N1536" s="51" t="s">
        <v>977</v>
      </c>
      <c r="O1536" s="45"/>
      <c r="P1536" s="14"/>
    </row>
    <row r="1537" spans="2:16" ht="15">
      <c r="B1537" s="7" t="s">
        <v>2764</v>
      </c>
      <c r="C1537" s="50"/>
      <c r="D1537" s="50"/>
      <c r="E1537" s="27" t="s">
        <v>555</v>
      </c>
      <c r="F1537" s="27"/>
      <c r="G1537" s="29" t="s">
        <v>27</v>
      </c>
      <c r="H1537" s="81" t="s">
        <v>28</v>
      </c>
      <c r="I1537" s="27">
        <v>3600</v>
      </c>
      <c r="L1537" s="40" t="s">
        <v>591</v>
      </c>
      <c r="M1537" s="40" t="s">
        <v>692</v>
      </c>
      <c r="N1537" s="51" t="s">
        <v>556</v>
      </c>
      <c r="O1537" s="45"/>
      <c r="P1537" s="14"/>
    </row>
    <row r="1538" spans="2:16" ht="15">
      <c r="B1538" s="7"/>
      <c r="C1538" s="50"/>
      <c r="D1538" s="50"/>
      <c r="E1538" s="27" t="s">
        <v>2399</v>
      </c>
      <c r="F1538" s="27"/>
      <c r="G1538" s="29" t="s">
        <v>27</v>
      </c>
      <c r="H1538" s="81" t="s">
        <v>28</v>
      </c>
      <c r="I1538" s="27">
        <v>3654</v>
      </c>
      <c r="L1538" s="40" t="s">
        <v>737</v>
      </c>
      <c r="M1538" s="40" t="s">
        <v>692</v>
      </c>
      <c r="N1538" s="45"/>
      <c r="O1538" s="45"/>
      <c r="P1538" s="14"/>
    </row>
    <row r="1539" spans="2:16" ht="15">
      <c r="B1539" s="7"/>
      <c r="C1539" s="50"/>
      <c r="D1539" s="50"/>
      <c r="E1539" s="27" t="s">
        <v>2400</v>
      </c>
      <c r="F1539" s="27"/>
      <c r="G1539" s="29" t="s">
        <v>27</v>
      </c>
      <c r="H1539" s="81" t="s">
        <v>28</v>
      </c>
      <c r="I1539" s="27">
        <v>3868</v>
      </c>
      <c r="L1539" s="40" t="s">
        <v>1137</v>
      </c>
      <c r="M1539" s="40" t="s">
        <v>692</v>
      </c>
      <c r="N1539" s="45"/>
      <c r="O1539" s="45"/>
      <c r="P1539" s="14"/>
    </row>
    <row r="1540" spans="2:16" ht="15">
      <c r="B1540" s="7"/>
      <c r="C1540" s="50"/>
      <c r="D1540" s="50"/>
      <c r="E1540" s="27" t="s">
        <v>2401</v>
      </c>
      <c r="F1540" s="27"/>
      <c r="G1540" s="29" t="s">
        <v>27</v>
      </c>
      <c r="H1540" s="81" t="s">
        <v>28</v>
      </c>
      <c r="I1540" s="27">
        <v>3628</v>
      </c>
      <c r="L1540" s="40"/>
      <c r="M1540" s="40" t="s">
        <v>692</v>
      </c>
      <c r="N1540" s="45"/>
      <c r="O1540" s="45"/>
      <c r="P1540" s="14"/>
    </row>
    <row r="1541" spans="2:16" ht="15">
      <c r="B1541" s="7" t="s">
        <v>557</v>
      </c>
      <c r="C1541" s="50"/>
      <c r="D1541" s="50"/>
      <c r="E1541" s="27" t="s">
        <v>2402</v>
      </c>
      <c r="F1541" s="27"/>
      <c r="G1541" s="29" t="s">
        <v>27</v>
      </c>
      <c r="H1541" s="81" t="s">
        <v>28</v>
      </c>
      <c r="L1541" s="40"/>
      <c r="M1541" s="40" t="s">
        <v>592</v>
      </c>
      <c r="N1541" s="45"/>
      <c r="O1541" s="45"/>
      <c r="P1541" s="14"/>
    </row>
    <row r="1542" spans="2:16" ht="15">
      <c r="B1542" s="7" t="s">
        <v>2765</v>
      </c>
      <c r="C1542" s="50"/>
      <c r="D1542" s="50"/>
      <c r="E1542" s="27" t="s">
        <v>2403</v>
      </c>
      <c r="F1542" s="27"/>
      <c r="G1542" s="29" t="s">
        <v>27</v>
      </c>
      <c r="H1542" s="81" t="s">
        <v>28</v>
      </c>
      <c r="L1542" s="40" t="s">
        <v>660</v>
      </c>
      <c r="M1542" s="40" t="s">
        <v>592</v>
      </c>
      <c r="N1542" s="51" t="s">
        <v>558</v>
      </c>
      <c r="O1542" s="45"/>
      <c r="P1542" s="14"/>
    </row>
    <row r="1543" spans="2:16" ht="15">
      <c r="B1543" s="7"/>
      <c r="C1543" s="50"/>
      <c r="D1543" s="50"/>
      <c r="E1543" s="27" t="s">
        <v>2842</v>
      </c>
      <c r="F1543" s="27"/>
      <c r="G1543" s="29" t="s">
        <v>27</v>
      </c>
      <c r="H1543" s="81" t="s">
        <v>28</v>
      </c>
      <c r="I1543" s="27">
        <v>3659</v>
      </c>
      <c r="J1543" s="12" t="s">
        <v>1309</v>
      </c>
      <c r="L1543" s="40" t="s">
        <v>947</v>
      </c>
      <c r="M1543" s="40" t="s">
        <v>592</v>
      </c>
      <c r="N1543" s="51"/>
      <c r="O1543" s="45"/>
      <c r="P1543" s="14"/>
    </row>
    <row r="1544" spans="2:16" ht="15">
      <c r="B1544" s="7" t="s">
        <v>1675</v>
      </c>
      <c r="C1544" s="50"/>
      <c r="D1544" s="50"/>
      <c r="E1544" s="27" t="s">
        <v>1674</v>
      </c>
      <c r="F1544" s="27"/>
      <c r="G1544" s="29" t="s">
        <v>27</v>
      </c>
      <c r="H1544" s="81" t="s">
        <v>28</v>
      </c>
      <c r="I1544" s="27">
        <v>3722</v>
      </c>
      <c r="L1544" s="40" t="s">
        <v>591</v>
      </c>
      <c r="M1544" s="40" t="s">
        <v>592</v>
      </c>
      <c r="N1544" s="51"/>
      <c r="O1544" s="45"/>
      <c r="P1544" s="14"/>
    </row>
    <row r="1545" spans="2:16" ht="15">
      <c r="B1545" s="7" t="s">
        <v>559</v>
      </c>
      <c r="C1545" s="50"/>
      <c r="D1545" s="50"/>
      <c r="E1545" s="27" t="s">
        <v>486</v>
      </c>
      <c r="F1545" s="27"/>
      <c r="G1545" s="29" t="s">
        <v>27</v>
      </c>
      <c r="H1545" s="81" t="s">
        <v>28</v>
      </c>
      <c r="I1545" s="27">
        <v>3721</v>
      </c>
      <c r="L1545" s="40"/>
      <c r="M1545" s="40" t="s">
        <v>592</v>
      </c>
      <c r="N1545" s="45"/>
      <c r="O1545" s="45"/>
      <c r="P1545" s="14"/>
    </row>
    <row r="1546" spans="2:16" ht="15">
      <c r="B1546" s="7"/>
      <c r="C1546" s="50"/>
      <c r="D1546" s="50"/>
      <c r="E1546" s="27" t="s">
        <v>2404</v>
      </c>
      <c r="F1546" s="27"/>
      <c r="G1546" s="29" t="s">
        <v>27</v>
      </c>
      <c r="H1546" s="81" t="s">
        <v>28</v>
      </c>
      <c r="I1546" s="27">
        <v>2909</v>
      </c>
      <c r="L1546" s="40" t="s">
        <v>737</v>
      </c>
      <c r="M1546" s="40" t="s">
        <v>692</v>
      </c>
      <c r="N1546" s="45"/>
      <c r="O1546" s="45"/>
      <c r="P1546" s="14"/>
    </row>
    <row r="1547" spans="2:16" ht="15">
      <c r="B1547" s="7" t="s">
        <v>560</v>
      </c>
      <c r="C1547" s="50"/>
      <c r="D1547" s="50"/>
      <c r="E1547" s="27" t="s">
        <v>2405</v>
      </c>
      <c r="F1547" s="27"/>
      <c r="G1547" s="29" t="s">
        <v>27</v>
      </c>
      <c r="H1547" s="81" t="s">
        <v>28</v>
      </c>
      <c r="L1547" s="40"/>
      <c r="M1547" s="40"/>
      <c r="N1547" s="45"/>
      <c r="O1547" s="45"/>
      <c r="P1547" s="14"/>
    </row>
    <row r="1548" spans="2:16" ht="15">
      <c r="B1548" s="7"/>
      <c r="C1548" s="50"/>
      <c r="D1548" s="50"/>
      <c r="E1548" s="27" t="s">
        <v>3096</v>
      </c>
      <c r="F1548" s="27"/>
      <c r="G1548" s="29" t="s">
        <v>27</v>
      </c>
      <c r="H1548" s="81" t="s">
        <v>28</v>
      </c>
      <c r="I1548" s="27">
        <v>3694</v>
      </c>
      <c r="L1548" s="40" t="s">
        <v>737</v>
      </c>
      <c r="M1548" s="40" t="s">
        <v>592</v>
      </c>
      <c r="N1548" s="45"/>
      <c r="O1548" s="45"/>
      <c r="P1548" s="14"/>
    </row>
    <row r="1549" spans="2:16" ht="15">
      <c r="B1549" s="7" t="s">
        <v>561</v>
      </c>
      <c r="C1549" s="50"/>
      <c r="D1549" s="50"/>
      <c r="E1549" s="27" t="s">
        <v>2406</v>
      </c>
      <c r="F1549" s="27"/>
      <c r="G1549" s="29" t="s">
        <v>27</v>
      </c>
      <c r="H1549" s="81" t="s">
        <v>28</v>
      </c>
      <c r="I1549" s="27">
        <v>3712</v>
      </c>
      <c r="L1549" s="40" t="s">
        <v>1030</v>
      </c>
      <c r="M1549" s="40" t="s">
        <v>692</v>
      </c>
      <c r="N1549" s="45"/>
      <c r="O1549" s="45"/>
      <c r="P1549" s="14"/>
    </row>
    <row r="1550" spans="2:16" ht="15">
      <c r="B1550" s="7"/>
      <c r="C1550" s="50"/>
      <c r="D1550" s="50"/>
      <c r="E1550" s="27" t="s">
        <v>2407</v>
      </c>
      <c r="F1550" s="27"/>
      <c r="G1550" s="29" t="s">
        <v>27</v>
      </c>
      <c r="H1550" s="81" t="s">
        <v>28</v>
      </c>
      <c r="I1550" s="27">
        <v>3705</v>
      </c>
      <c r="L1550" s="40"/>
      <c r="M1550" s="40"/>
      <c r="N1550" s="45"/>
      <c r="O1550" s="45"/>
      <c r="P1550" s="14"/>
    </row>
    <row r="1551" spans="2:16" ht="15">
      <c r="B1551" s="7" t="s">
        <v>2766</v>
      </c>
      <c r="C1551" s="50"/>
      <c r="D1551" s="50"/>
      <c r="E1551" s="27" t="s">
        <v>322</v>
      </c>
      <c r="F1551" s="27"/>
      <c r="G1551" s="29" t="s">
        <v>27</v>
      </c>
      <c r="H1551" s="81" t="s">
        <v>28</v>
      </c>
      <c r="I1551" s="47">
        <v>3710</v>
      </c>
      <c r="L1551" s="40"/>
      <c r="M1551" s="40" t="s">
        <v>592</v>
      </c>
      <c r="N1551" s="45"/>
      <c r="O1551" s="45"/>
      <c r="P1551" s="14"/>
    </row>
    <row r="1552" spans="2:16" ht="15">
      <c r="B1552" s="7" t="s">
        <v>2767</v>
      </c>
      <c r="C1552" s="50"/>
      <c r="D1552" s="50"/>
      <c r="E1552" s="27" t="s">
        <v>2408</v>
      </c>
      <c r="F1552" s="27"/>
      <c r="G1552" s="29" t="s">
        <v>27</v>
      </c>
      <c r="H1552" s="81" t="s">
        <v>28</v>
      </c>
      <c r="L1552" s="40"/>
      <c r="M1552" s="40" t="s">
        <v>592</v>
      </c>
      <c r="N1552" s="51" t="s">
        <v>562</v>
      </c>
      <c r="O1552" s="45"/>
      <c r="P1552" s="14"/>
    </row>
    <row r="1553" spans="2:16" ht="15">
      <c r="B1553" s="7"/>
      <c r="C1553" s="50"/>
      <c r="D1553" s="50"/>
      <c r="E1553" s="27" t="s">
        <v>1418</v>
      </c>
      <c r="F1553" s="27"/>
      <c r="G1553" s="29" t="s">
        <v>27</v>
      </c>
      <c r="H1553" s="81" t="s">
        <v>28</v>
      </c>
      <c r="J1553" s="12" t="s">
        <v>1309</v>
      </c>
      <c r="L1553" s="40"/>
      <c r="M1553" s="40"/>
      <c r="N1553" s="45"/>
      <c r="O1553" s="45"/>
      <c r="P1553" s="14"/>
    </row>
    <row r="1554" spans="2:16" ht="15">
      <c r="B1554" s="7"/>
      <c r="C1554" s="50"/>
      <c r="D1554" s="50"/>
      <c r="E1554" s="27" t="s">
        <v>563</v>
      </c>
      <c r="F1554" s="27"/>
      <c r="G1554" s="29" t="s">
        <v>27</v>
      </c>
      <c r="H1554" s="81" t="s">
        <v>28</v>
      </c>
      <c r="I1554" s="27">
        <v>3798</v>
      </c>
      <c r="L1554" s="40" t="s">
        <v>660</v>
      </c>
      <c r="M1554" s="40" t="s">
        <v>592</v>
      </c>
      <c r="N1554" s="45"/>
      <c r="O1554" s="45"/>
      <c r="P1554" s="14"/>
    </row>
    <row r="1555" spans="2:16" ht="15">
      <c r="B1555" s="7" t="s">
        <v>564</v>
      </c>
      <c r="C1555" s="50"/>
      <c r="D1555" s="50"/>
      <c r="E1555" s="27" t="s">
        <v>2409</v>
      </c>
      <c r="F1555" s="27"/>
      <c r="G1555" s="29" t="s">
        <v>27</v>
      </c>
      <c r="H1555" s="81" t="s">
        <v>28</v>
      </c>
      <c r="I1555" s="27">
        <v>3799</v>
      </c>
      <c r="L1555" s="40" t="s">
        <v>591</v>
      </c>
      <c r="M1555" s="40" t="s">
        <v>692</v>
      </c>
      <c r="N1555" s="45"/>
      <c r="O1555" s="45"/>
      <c r="P1555" s="14"/>
    </row>
    <row r="1556" spans="2:16" ht="15">
      <c r="B1556" s="7"/>
      <c r="C1556" s="50"/>
      <c r="D1556" s="50"/>
      <c r="E1556" s="27" t="s">
        <v>2410</v>
      </c>
      <c r="F1556" s="27"/>
      <c r="G1556" s="29" t="s">
        <v>27</v>
      </c>
      <c r="H1556" s="81" t="s">
        <v>28</v>
      </c>
      <c r="I1556" s="27">
        <v>3775</v>
      </c>
      <c r="L1556" s="40" t="s">
        <v>883</v>
      </c>
      <c r="M1556" s="40" t="s">
        <v>592</v>
      </c>
      <c r="N1556" s="45"/>
      <c r="O1556" s="45"/>
      <c r="P1556" s="14"/>
    </row>
    <row r="1557" spans="2:16" ht="15">
      <c r="B1557" s="7"/>
      <c r="C1557" s="50"/>
      <c r="D1557" s="50"/>
      <c r="E1557" s="27" t="s">
        <v>1356</v>
      </c>
      <c r="F1557" s="27"/>
      <c r="G1557" s="29" t="s">
        <v>27</v>
      </c>
      <c r="H1557" s="81" t="s">
        <v>28</v>
      </c>
      <c r="I1557" s="27">
        <v>3777</v>
      </c>
      <c r="J1557" s="12" t="s">
        <v>1309</v>
      </c>
      <c r="L1557" s="40"/>
      <c r="M1557" s="40"/>
      <c r="N1557" s="45"/>
      <c r="O1557" s="45"/>
      <c r="P1557" s="14"/>
    </row>
    <row r="1558" spans="2:16" ht="15">
      <c r="B1558" s="7"/>
      <c r="C1558" s="50"/>
      <c r="D1558" s="50"/>
      <c r="E1558" s="27" t="s">
        <v>565</v>
      </c>
      <c r="F1558" s="27"/>
      <c r="G1558" s="29" t="s">
        <v>27</v>
      </c>
      <c r="H1558" s="81" t="s">
        <v>28</v>
      </c>
      <c r="I1558" s="27">
        <v>2745</v>
      </c>
      <c r="L1558" s="40" t="s">
        <v>660</v>
      </c>
      <c r="M1558" s="40" t="s">
        <v>692</v>
      </c>
      <c r="N1558" s="45"/>
      <c r="O1558" s="45"/>
      <c r="P1558" s="14"/>
    </row>
    <row r="1559" spans="2:16" ht="15">
      <c r="B1559" s="7" t="s">
        <v>567</v>
      </c>
      <c r="C1559" s="50"/>
      <c r="D1559" s="50"/>
      <c r="E1559" s="27" t="s">
        <v>568</v>
      </c>
      <c r="F1559" s="27"/>
      <c r="G1559" s="29" t="s">
        <v>27</v>
      </c>
      <c r="H1559" s="81" t="s">
        <v>28</v>
      </c>
      <c r="I1559" s="27">
        <v>3822</v>
      </c>
      <c r="J1559" s="64" t="s">
        <v>566</v>
      </c>
      <c r="L1559" s="40" t="s">
        <v>591</v>
      </c>
      <c r="M1559" s="40" t="s">
        <v>692</v>
      </c>
      <c r="N1559" s="45"/>
      <c r="O1559" s="45"/>
      <c r="P1559" s="14"/>
    </row>
    <row r="1560" spans="2:16" ht="15">
      <c r="B1560" s="7"/>
      <c r="C1560" s="50"/>
      <c r="D1560" s="50"/>
      <c r="E1560" s="27" t="s">
        <v>2411</v>
      </c>
      <c r="F1560" s="27"/>
      <c r="G1560" s="29" t="s">
        <v>27</v>
      </c>
      <c r="H1560" s="81" t="s">
        <v>28</v>
      </c>
      <c r="I1560" s="27">
        <v>3841</v>
      </c>
      <c r="J1560" s="64"/>
      <c r="L1560" s="40" t="s">
        <v>1137</v>
      </c>
      <c r="M1560" s="40" t="s">
        <v>692</v>
      </c>
      <c r="N1560" s="45"/>
      <c r="O1560" s="45"/>
      <c r="P1560" s="14"/>
    </row>
    <row r="1561" spans="2:16" ht="15">
      <c r="B1561" s="7"/>
      <c r="C1561" s="50"/>
      <c r="D1561" s="50"/>
      <c r="E1561" s="27" t="s">
        <v>1420</v>
      </c>
      <c r="F1561" s="27"/>
      <c r="G1561" s="29" t="s">
        <v>27</v>
      </c>
      <c r="H1561" s="81" t="s">
        <v>28</v>
      </c>
      <c r="I1561" s="27">
        <v>3834</v>
      </c>
      <c r="J1561" s="71" t="s">
        <v>1309</v>
      </c>
      <c r="L1561" s="40"/>
      <c r="M1561" s="40"/>
      <c r="N1561" s="45"/>
      <c r="O1561" s="45"/>
      <c r="P1561" s="14"/>
    </row>
    <row r="1562" spans="2:16" ht="15">
      <c r="B1562" s="7" t="s">
        <v>569</v>
      </c>
      <c r="C1562" s="50"/>
      <c r="D1562" s="50"/>
      <c r="E1562" s="27" t="s">
        <v>2412</v>
      </c>
      <c r="F1562" s="27"/>
      <c r="G1562" s="29" t="s">
        <v>27</v>
      </c>
      <c r="H1562" s="81" t="s">
        <v>28</v>
      </c>
      <c r="L1562" s="40"/>
      <c r="M1562" s="40" t="s">
        <v>592</v>
      </c>
      <c r="N1562" s="45"/>
      <c r="O1562" s="45"/>
      <c r="P1562" s="14"/>
    </row>
    <row r="1563" spans="2:16" ht="15">
      <c r="B1563" s="7"/>
      <c r="C1563" s="50"/>
      <c r="D1563" s="50"/>
      <c r="E1563" s="27" t="s">
        <v>2413</v>
      </c>
      <c r="F1563" s="27"/>
      <c r="G1563" s="29" t="s">
        <v>27</v>
      </c>
      <c r="H1563" s="81" t="s">
        <v>28</v>
      </c>
      <c r="I1563" s="27">
        <v>3932</v>
      </c>
      <c r="L1563" s="40" t="s">
        <v>1475</v>
      </c>
      <c r="M1563" s="40" t="s">
        <v>692</v>
      </c>
      <c r="N1563" s="45"/>
      <c r="O1563" s="45"/>
      <c r="P1563" s="14"/>
    </row>
    <row r="1564" spans="2:16" ht="15">
      <c r="B1564" s="7" t="s">
        <v>2768</v>
      </c>
      <c r="C1564" s="50"/>
      <c r="D1564" s="50"/>
      <c r="E1564" s="27" t="s">
        <v>297</v>
      </c>
      <c r="F1564" s="27"/>
      <c r="G1564" s="29" t="s">
        <v>27</v>
      </c>
      <c r="H1564" s="81" t="s">
        <v>28</v>
      </c>
      <c r="I1564" s="27">
        <v>3934</v>
      </c>
      <c r="J1564" s="27" t="s">
        <v>298</v>
      </c>
      <c r="L1564" s="40" t="s">
        <v>644</v>
      </c>
      <c r="M1564" s="40" t="s">
        <v>1270</v>
      </c>
      <c r="N1564" s="51" t="s">
        <v>403</v>
      </c>
      <c r="O1564" s="45"/>
      <c r="P1564" s="14"/>
    </row>
    <row r="1565" spans="2:16" ht="15">
      <c r="B1565" s="7" t="s">
        <v>2769</v>
      </c>
      <c r="C1565" s="50"/>
      <c r="D1565" s="50"/>
      <c r="E1565" s="27" t="s">
        <v>2414</v>
      </c>
      <c r="F1565" s="27"/>
      <c r="G1565" s="29" t="s">
        <v>27</v>
      </c>
      <c r="H1565" s="81" t="s">
        <v>28</v>
      </c>
      <c r="I1565" s="27">
        <v>3888</v>
      </c>
      <c r="K1565" s="27">
        <v>20643</v>
      </c>
      <c r="L1565" s="40" t="s">
        <v>591</v>
      </c>
      <c r="M1565" s="40" t="s">
        <v>592</v>
      </c>
      <c r="N1565" s="51" t="s">
        <v>570</v>
      </c>
      <c r="O1565" s="45"/>
      <c r="P1565" s="14"/>
    </row>
    <row r="1566" spans="2:16" ht="15">
      <c r="B1566" s="7" t="s">
        <v>571</v>
      </c>
      <c r="C1566" s="50"/>
      <c r="D1566" s="50"/>
      <c r="E1566" s="27" t="s">
        <v>572</v>
      </c>
      <c r="F1566" s="27"/>
      <c r="G1566" s="29" t="s">
        <v>27</v>
      </c>
      <c r="H1566" s="81" t="s">
        <v>28</v>
      </c>
      <c r="I1566" s="27">
        <v>3807</v>
      </c>
      <c r="K1566" s="27"/>
      <c r="L1566" s="40" t="s">
        <v>591</v>
      </c>
      <c r="M1566" s="40" t="s">
        <v>692</v>
      </c>
      <c r="N1566" s="45"/>
      <c r="O1566" s="45"/>
      <c r="P1566" s="14"/>
    </row>
    <row r="1567" spans="2:16" ht="15">
      <c r="B1567" s="7"/>
      <c r="C1567" s="50"/>
      <c r="D1567" s="50"/>
      <c r="E1567" s="27" t="s">
        <v>2415</v>
      </c>
      <c r="F1567" s="27"/>
      <c r="G1567" s="29" t="s">
        <v>27</v>
      </c>
      <c r="H1567" s="81" t="s">
        <v>28</v>
      </c>
      <c r="I1567" s="27">
        <v>3883</v>
      </c>
      <c r="K1567" s="27"/>
      <c r="L1567" s="40" t="s">
        <v>549</v>
      </c>
      <c r="M1567" s="40" t="s">
        <v>692</v>
      </c>
      <c r="N1567" s="45"/>
      <c r="O1567" s="45"/>
      <c r="P1567" s="14"/>
    </row>
    <row r="1568" spans="2:16" ht="15">
      <c r="B1568" s="7"/>
      <c r="C1568" s="50"/>
      <c r="D1568" s="50"/>
      <c r="E1568" s="27" t="s">
        <v>575</v>
      </c>
      <c r="F1568" s="27"/>
      <c r="G1568" s="29" t="s">
        <v>27</v>
      </c>
      <c r="H1568" s="81" t="s">
        <v>28</v>
      </c>
      <c r="I1568" s="27">
        <v>3833</v>
      </c>
      <c r="L1568" s="40" t="s">
        <v>695</v>
      </c>
      <c r="M1568" s="40" t="s">
        <v>692</v>
      </c>
      <c r="N1568" s="45"/>
      <c r="O1568" s="45"/>
      <c r="P1568" s="14"/>
    </row>
    <row r="1569" spans="2:16" ht="15">
      <c r="B1569" s="7"/>
      <c r="C1569" s="50"/>
      <c r="D1569" s="50"/>
      <c r="E1569" s="27" t="s">
        <v>576</v>
      </c>
      <c r="F1569" s="27"/>
      <c r="G1569" s="29" t="s">
        <v>27</v>
      </c>
      <c r="H1569" s="81" t="s">
        <v>28</v>
      </c>
      <c r="I1569" s="27">
        <v>3864</v>
      </c>
      <c r="L1569" s="40" t="s">
        <v>695</v>
      </c>
      <c r="M1569" s="40" t="s">
        <v>692</v>
      </c>
      <c r="N1569" s="45"/>
      <c r="O1569" s="45"/>
      <c r="P1569" s="14"/>
    </row>
    <row r="1570" spans="2:16" ht="15">
      <c r="B1570" s="7"/>
      <c r="C1570" s="50"/>
      <c r="D1570" s="50"/>
      <c r="E1570" s="27" t="s">
        <v>1322</v>
      </c>
      <c r="F1570" s="27"/>
      <c r="G1570" s="29" t="s">
        <v>27</v>
      </c>
      <c r="H1570" s="81" t="s">
        <v>28</v>
      </c>
      <c r="J1570" s="12" t="s">
        <v>1309</v>
      </c>
      <c r="L1570" s="40"/>
      <c r="M1570" s="40" t="s">
        <v>592</v>
      </c>
      <c r="N1570" s="45"/>
      <c r="O1570" s="45"/>
      <c r="P1570" s="14"/>
    </row>
    <row r="1571" spans="2:16" ht="15">
      <c r="B1571" s="7" t="s">
        <v>2770</v>
      </c>
      <c r="C1571" s="50"/>
      <c r="D1571" s="50"/>
      <c r="E1571" s="27" t="s">
        <v>2416</v>
      </c>
      <c r="F1571" s="27"/>
      <c r="G1571" s="29" t="s">
        <v>27</v>
      </c>
      <c r="H1571" s="81" t="s">
        <v>28</v>
      </c>
      <c r="L1571" s="40"/>
      <c r="M1571" s="40" t="s">
        <v>592</v>
      </c>
      <c r="N1571" s="51" t="s">
        <v>577</v>
      </c>
      <c r="O1571" s="45"/>
      <c r="P1571" s="14"/>
    </row>
    <row r="1572" spans="2:16" ht="15">
      <c r="B1572" s="7"/>
      <c r="C1572" s="50"/>
      <c r="D1572" s="50"/>
      <c r="E1572" s="27" t="s">
        <v>1323</v>
      </c>
      <c r="F1572" s="27"/>
      <c r="G1572" s="29" t="s">
        <v>27</v>
      </c>
      <c r="H1572" s="81" t="s">
        <v>28</v>
      </c>
      <c r="I1572" s="27">
        <v>3817</v>
      </c>
      <c r="J1572" s="12" t="s">
        <v>1309</v>
      </c>
      <c r="L1572" s="40"/>
      <c r="M1572" s="40" t="s">
        <v>592</v>
      </c>
      <c r="N1572" s="45"/>
      <c r="O1572" s="45"/>
      <c r="P1572" s="14"/>
    </row>
    <row r="1573" spans="2:16" ht="15">
      <c r="B1573" s="7"/>
      <c r="C1573" s="50"/>
      <c r="D1573" s="50"/>
      <c r="E1573" s="27" t="s">
        <v>578</v>
      </c>
      <c r="F1573" s="27"/>
      <c r="G1573" s="29" t="s">
        <v>27</v>
      </c>
      <c r="H1573" s="81" t="s">
        <v>28</v>
      </c>
      <c r="I1573" s="27">
        <v>3924</v>
      </c>
      <c r="L1573" s="40" t="s">
        <v>737</v>
      </c>
      <c r="M1573" s="40" t="s">
        <v>692</v>
      </c>
      <c r="N1573" s="45"/>
      <c r="O1573" s="45"/>
      <c r="P1573" s="14"/>
    </row>
    <row r="1574" spans="2:16" ht="15">
      <c r="B1574" s="7" t="s">
        <v>571</v>
      </c>
      <c r="C1574" s="50"/>
      <c r="D1574" s="50"/>
      <c r="E1574" s="27" t="s">
        <v>579</v>
      </c>
      <c r="F1574" s="27"/>
      <c r="G1574" s="111" t="s">
        <v>589</v>
      </c>
      <c r="H1574" s="124" t="s">
        <v>881</v>
      </c>
      <c r="I1574" s="27">
        <v>35754</v>
      </c>
      <c r="L1574" s="40" t="s">
        <v>660</v>
      </c>
      <c r="M1574" s="40" t="s">
        <v>692</v>
      </c>
      <c r="N1574" s="45"/>
      <c r="O1574" s="45"/>
      <c r="P1574" s="14"/>
    </row>
    <row r="1575" spans="2:16" ht="15">
      <c r="B1575" s="7"/>
      <c r="C1575" s="50"/>
      <c r="D1575" s="50"/>
      <c r="E1575" s="27" t="s">
        <v>2417</v>
      </c>
      <c r="F1575" s="27"/>
      <c r="G1575" s="76" t="s">
        <v>27</v>
      </c>
      <c r="H1575" s="81" t="s">
        <v>28</v>
      </c>
      <c r="I1575" s="27">
        <v>3894</v>
      </c>
      <c r="L1575" s="40" t="s">
        <v>1150</v>
      </c>
      <c r="M1575" s="40" t="s">
        <v>692</v>
      </c>
      <c r="N1575" s="45"/>
      <c r="O1575" s="45"/>
      <c r="P1575" s="14"/>
    </row>
    <row r="1576" spans="2:16" ht="15">
      <c r="B1576" s="7" t="s">
        <v>580</v>
      </c>
      <c r="C1576" s="50"/>
      <c r="D1576" s="50"/>
      <c r="E1576" s="27" t="s">
        <v>2420</v>
      </c>
      <c r="F1576" s="27"/>
      <c r="G1576" s="79" t="s">
        <v>27</v>
      </c>
      <c r="H1576" s="81" t="s">
        <v>28</v>
      </c>
      <c r="L1576" s="40"/>
      <c r="M1576" s="40" t="s">
        <v>592</v>
      </c>
      <c r="N1576" s="45"/>
      <c r="O1576" s="45"/>
      <c r="P1576" s="14">
        <v>207</v>
      </c>
    </row>
    <row r="1577" spans="2:16" s="4" customFormat="1" ht="15">
      <c r="B1577" s="19"/>
      <c r="C1577" s="19"/>
      <c r="D1577" s="19"/>
      <c r="E1577" s="16"/>
      <c r="F1577" s="20"/>
      <c r="H1577" s="67"/>
      <c r="I1577" s="20"/>
      <c r="J1577" s="19"/>
      <c r="K1577" s="19"/>
      <c r="L1577" s="21"/>
      <c r="M1577" s="9"/>
      <c r="N1577" s="6"/>
      <c r="O1577" s="6"/>
      <c r="P1577" s="6"/>
    </row>
    <row r="1578" spans="2:16" ht="15">
      <c r="B1578" s="1" t="s">
        <v>824</v>
      </c>
      <c r="C1578" s="1"/>
      <c r="D1578" s="1"/>
      <c r="E1578" s="2"/>
      <c r="F1578" s="2"/>
      <c r="G1578" s="13"/>
      <c r="H1578" s="130"/>
      <c r="I1578" s="2"/>
      <c r="J1578" s="129"/>
      <c r="K1578" s="1"/>
      <c r="L1578" s="3"/>
      <c r="M1578" s="18"/>
      <c r="N1578" s="5"/>
      <c r="O1578" s="5"/>
      <c r="P1578" s="14"/>
    </row>
    <row r="1579" spans="2:16" ht="15">
      <c r="B1579" s="50"/>
      <c r="C1579" s="50"/>
      <c r="D1579" s="50"/>
      <c r="E1579" s="87"/>
      <c r="F1579" s="27"/>
      <c r="L1579" s="40"/>
      <c r="N1579" s="45"/>
      <c r="O1579" s="45"/>
      <c r="P1579" s="14">
        <f>SUM(P9:P1578)</f>
        <v>1339</v>
      </c>
    </row>
    <row r="1580" spans="2:16" ht="15">
      <c r="B1580" s="50"/>
      <c r="C1580" s="50"/>
      <c r="D1580" s="50"/>
      <c r="F1580" s="27"/>
      <c r="L1580" s="61"/>
      <c r="M1580" s="61"/>
      <c r="N1580" s="45"/>
      <c r="O1580" s="45"/>
      <c r="P1580" s="14"/>
    </row>
    <row r="1581" spans="2:16" ht="15">
      <c r="B1581" s="50"/>
      <c r="C1581" s="50"/>
      <c r="D1581" s="50"/>
      <c r="E1581" s="12">
        <f>COUNTIF(E10:E1577,"hd*********")</f>
        <v>1557</v>
      </c>
      <c r="F1581" s="27"/>
      <c r="G1581" s="12" t="s">
        <v>881</v>
      </c>
      <c r="H1581" s="126">
        <f>COUNTIF(H10:H1577,"*XPAG*")</f>
        <v>995</v>
      </c>
      <c r="I1581" s="33"/>
      <c r="L1581" s="61"/>
      <c r="M1581" s="61"/>
      <c r="N1581" s="43"/>
      <c r="O1581" s="45"/>
      <c r="P1581" s="14"/>
    </row>
    <row r="1582" spans="2:16" ht="15">
      <c r="B1582" s="50"/>
      <c r="C1582" s="50"/>
      <c r="D1582" s="50"/>
      <c r="G1582" s="12" t="s">
        <v>28</v>
      </c>
      <c r="H1582" s="127">
        <f>COUNTIF(H10:H1577,"*XPEG*")</f>
        <v>553</v>
      </c>
      <c r="I1582" s="33"/>
      <c r="L1582" s="61" t="s">
        <v>871</v>
      </c>
      <c r="M1582" s="61"/>
      <c r="N1582" s="43"/>
      <c r="O1582" s="45"/>
      <c r="P1582" s="14"/>
    </row>
    <row r="1583" spans="2:16" ht="15.75" thickBot="1">
      <c r="B1583" s="50"/>
      <c r="C1583" s="50"/>
      <c r="D1583" s="50"/>
      <c r="G1583" s="12" t="s">
        <v>2904</v>
      </c>
      <c r="H1583" s="128">
        <v>9</v>
      </c>
      <c r="L1583" s="61"/>
      <c r="M1583" s="61"/>
      <c r="N1583" s="43"/>
      <c r="O1583" s="45"/>
      <c r="P1583" s="14"/>
    </row>
    <row r="1584" spans="2:16" ht="15">
      <c r="B1584" s="50"/>
      <c r="H1584" s="126">
        <f>SUM(H1581:H1583)</f>
        <v>1557</v>
      </c>
      <c r="L1584" s="61"/>
      <c r="M1584" s="61"/>
      <c r="N1584" s="43"/>
      <c r="O1584" s="43"/>
      <c r="P1584" s="14"/>
    </row>
    <row r="1585" spans="2:16" ht="15">
      <c r="B1585" s="50" t="s">
        <v>644</v>
      </c>
      <c r="C1585" s="50"/>
      <c r="D1585" s="50" t="s">
        <v>2095</v>
      </c>
      <c r="E1585" s="12">
        <f>COUNTIF(E10:E1577,"**a*********")</f>
        <v>319</v>
      </c>
      <c r="G1585" s="89"/>
      <c r="J1585" s="4"/>
      <c r="L1585" s="61"/>
      <c r="M1585" s="61"/>
      <c r="N1585" s="43"/>
      <c r="O1585" s="43"/>
      <c r="P1585" s="14"/>
    </row>
    <row r="1586" spans="2:16" ht="15">
      <c r="B1586" s="50" t="s">
        <v>2176</v>
      </c>
      <c r="C1586" s="50"/>
      <c r="D1586" s="12" t="s">
        <v>2097</v>
      </c>
      <c r="E1586" s="12">
        <f>COUNTIF(E10:E1577,"**b*********")</f>
        <v>191</v>
      </c>
      <c r="G1586" s="90"/>
      <c r="L1586" s="61"/>
      <c r="M1586" s="61"/>
      <c r="N1586" s="43"/>
      <c r="O1586" s="43"/>
      <c r="P1586" s="14"/>
    </row>
    <row r="1587" spans="2:16" ht="15">
      <c r="B1587" s="50" t="s">
        <v>2177</v>
      </c>
      <c r="C1587" s="50"/>
      <c r="D1587" s="50" t="s">
        <v>2096</v>
      </c>
      <c r="E1587" s="12">
        <f>COUNTIF(E10:E1577,"**c*********")</f>
        <v>567</v>
      </c>
      <c r="G1587" s="91"/>
      <c r="L1587" s="61"/>
      <c r="M1587" s="61"/>
      <c r="N1587" s="43"/>
      <c r="O1587" s="43"/>
      <c r="P1587" s="14"/>
    </row>
    <row r="1588" spans="2:16" ht="15">
      <c r="B1588" s="50" t="s">
        <v>2178</v>
      </c>
      <c r="C1588" s="50"/>
      <c r="D1588" s="50" t="s">
        <v>2098</v>
      </c>
      <c r="E1588" s="12">
        <f>COUNTIF(E10:E1577,"**e*********")</f>
        <v>226</v>
      </c>
      <c r="G1588" s="92"/>
      <c r="L1588" s="61"/>
      <c r="M1588" s="61"/>
      <c r="N1588" s="43"/>
      <c r="O1588" s="43"/>
      <c r="P1588" s="14"/>
    </row>
    <row r="1589" spans="2:16" ht="15">
      <c r="B1589" s="50" t="s">
        <v>845</v>
      </c>
      <c r="C1589" s="50"/>
      <c r="D1589" s="50" t="s">
        <v>2099</v>
      </c>
      <c r="E1589" s="12">
        <f>COUNTIF(E10:E1577,"**p*********")</f>
        <v>251</v>
      </c>
      <c r="G1589" s="93"/>
      <c r="L1589" s="61"/>
      <c r="M1589" s="61"/>
      <c r="N1589" s="43"/>
      <c r="O1589" s="43"/>
      <c r="P1589" s="14"/>
    </row>
    <row r="1590" spans="2:15" ht="15.75" thickBot="1">
      <c r="B1590" s="50" t="s">
        <v>2393</v>
      </c>
      <c r="C1590" s="50"/>
      <c r="D1590" s="50" t="s">
        <v>1523</v>
      </c>
      <c r="E1590" s="100">
        <f>COUNTIF(E10:E1577,"**x*********")</f>
        <v>3</v>
      </c>
      <c r="L1590" s="61"/>
      <c r="M1590" s="61"/>
      <c r="N1590" s="43"/>
      <c r="O1590" s="43"/>
    </row>
    <row r="1591" spans="2:15" ht="15">
      <c r="B1591" s="50"/>
      <c r="C1591" s="50"/>
      <c r="D1591" s="50"/>
      <c r="E1591" s="12">
        <f>SUM(E1585:E1590)</f>
        <v>1557</v>
      </c>
      <c r="L1591" s="61"/>
      <c r="M1591" s="61"/>
      <c r="N1591" s="43"/>
      <c r="O1591" s="43"/>
    </row>
    <row r="1592" spans="2:15" ht="15">
      <c r="B1592" s="50"/>
      <c r="C1592" s="50"/>
      <c r="D1592" s="50"/>
      <c r="L1592" s="61"/>
      <c r="N1592" s="43"/>
      <c r="O1592" s="43"/>
    </row>
    <row r="1593" spans="2:15" ht="15">
      <c r="B1593" s="43"/>
      <c r="C1593" s="50"/>
      <c r="D1593" s="50"/>
      <c r="N1593" s="43"/>
      <c r="O1593" s="43"/>
    </row>
    <row r="1594" spans="2:15" ht="15">
      <c r="B1594" s="43"/>
      <c r="C1594" s="50"/>
      <c r="D1594" s="50"/>
      <c r="N1594" s="43"/>
      <c r="O1594" s="43"/>
    </row>
    <row r="1595" spans="2:15" ht="15">
      <c r="B1595" s="43"/>
      <c r="C1595" s="50"/>
      <c r="D1595" s="50"/>
      <c r="N1595" s="43"/>
      <c r="O1595" s="43"/>
    </row>
    <row r="1596" spans="2:15" ht="15">
      <c r="B1596" s="43"/>
      <c r="C1596" s="50"/>
      <c r="D1596" s="50"/>
      <c r="N1596" s="43"/>
      <c r="O1596" s="43"/>
    </row>
    <row r="1597" spans="2:15" ht="15">
      <c r="B1597" s="43"/>
      <c r="C1597" s="50"/>
      <c r="D1597" s="50"/>
      <c r="N1597" s="43"/>
      <c r="O1597" s="43"/>
    </row>
    <row r="1598" spans="2:15" ht="15">
      <c r="B1598" s="43"/>
      <c r="C1598" s="43"/>
      <c r="D1598" s="43"/>
      <c r="N1598" s="43"/>
      <c r="O1598" s="43"/>
    </row>
    <row r="1599" spans="2:15" ht="15">
      <c r="B1599" s="43"/>
      <c r="C1599" s="43"/>
      <c r="D1599" s="43"/>
      <c r="N1599" s="43"/>
      <c r="O1599" s="43"/>
    </row>
    <row r="1600" spans="2:15" ht="15">
      <c r="B1600" s="43"/>
      <c r="C1600" s="43"/>
      <c r="D1600" s="43"/>
      <c r="N1600" s="43"/>
      <c r="O1600" s="43"/>
    </row>
    <row r="1601" spans="3:15" ht="15">
      <c r="C1601" s="43"/>
      <c r="D1601" s="43"/>
      <c r="N1601" s="43"/>
      <c r="O1601" s="43"/>
    </row>
    <row r="1602" spans="3:15" ht="15">
      <c r="C1602" s="43"/>
      <c r="D1602" s="43"/>
      <c r="N1602" s="43"/>
      <c r="O1602" s="43"/>
    </row>
    <row r="1603" spans="3:15" ht="15">
      <c r="C1603" s="43"/>
      <c r="D1603" s="43"/>
      <c r="N1603" s="43"/>
      <c r="O1603" s="43"/>
    </row>
    <row r="1604" spans="3:15" ht="15">
      <c r="C1604" s="43"/>
      <c r="D1604" s="43"/>
      <c r="N1604" s="43"/>
      <c r="O1604" s="43"/>
    </row>
    <row r="1605" spans="3:15" ht="15">
      <c r="C1605" s="43"/>
      <c r="D1605" s="43"/>
      <c r="N1605" s="43"/>
      <c r="O1605" s="43"/>
    </row>
    <row r="1606" spans="14:15" ht="15">
      <c r="N1606" s="43"/>
      <c r="O1606" s="43"/>
    </row>
    <row r="1607" spans="14:15" ht="15">
      <c r="N1607" s="43"/>
      <c r="O1607" s="43"/>
    </row>
    <row r="1608" spans="14:15" ht="15">
      <c r="N1608" s="43"/>
      <c r="O1608" s="43"/>
    </row>
    <row r="1609" spans="14:15" ht="15">
      <c r="N1609" s="43"/>
      <c r="O1609" s="43"/>
    </row>
    <row r="1610" spans="14:15" ht="15">
      <c r="N1610" s="43"/>
      <c r="O1610" s="43"/>
    </row>
    <row r="1611" spans="14:15" ht="15">
      <c r="N1611" s="43"/>
      <c r="O1611" s="43"/>
    </row>
    <row r="1612" spans="14:15" ht="15">
      <c r="N1612" s="43"/>
      <c r="O1612" s="43"/>
    </row>
    <row r="1613" spans="14:15" ht="15">
      <c r="N1613" s="43"/>
      <c r="O1613" s="43"/>
    </row>
    <row r="1614" spans="14:15" ht="15">
      <c r="N1614" s="43"/>
      <c r="O1614" s="43"/>
    </row>
    <row r="1615" spans="14:15" ht="15">
      <c r="N1615" s="43"/>
      <c r="O1615" s="43"/>
    </row>
    <row r="1616" spans="14:15" ht="15">
      <c r="N1616" s="43"/>
      <c r="O1616" s="43"/>
    </row>
    <row r="1617" spans="14:15" ht="15">
      <c r="N1617" s="43"/>
      <c r="O1617" s="43"/>
    </row>
    <row r="1618" spans="14:15" ht="15">
      <c r="N1618" s="43"/>
      <c r="O1618" s="43"/>
    </row>
    <row r="1619" spans="14:15" ht="15">
      <c r="N1619" s="43"/>
      <c r="O1619" s="43"/>
    </row>
    <row r="1620" spans="14:15" ht="15">
      <c r="N1620" s="43"/>
      <c r="O1620" s="43"/>
    </row>
    <row r="1621" spans="14:15" ht="15">
      <c r="N1621" s="43"/>
      <c r="O1621" s="43"/>
    </row>
    <row r="1622" spans="14:15" ht="15">
      <c r="N1622" s="43"/>
      <c r="O1622" s="43"/>
    </row>
    <row r="1623" spans="14:15" ht="15">
      <c r="N1623" s="43"/>
      <c r="O1623" s="43"/>
    </row>
    <row r="1624" spans="14:15" ht="15">
      <c r="N1624" s="43"/>
      <c r="O1624" s="43"/>
    </row>
    <row r="1625" spans="14:15" ht="15">
      <c r="N1625" s="43"/>
      <c r="O1625" s="43"/>
    </row>
    <row r="1626" spans="14:15" ht="15">
      <c r="N1626" s="43"/>
      <c r="O1626" s="43"/>
    </row>
    <row r="1627" spans="14:15" ht="15">
      <c r="N1627" s="43"/>
      <c r="O1627" s="43"/>
    </row>
    <row r="1628" spans="14:15" ht="15">
      <c r="N1628" s="43"/>
      <c r="O1628" s="43"/>
    </row>
    <row r="1629" spans="14:15" ht="15">
      <c r="N1629" s="43"/>
      <c r="O1629" s="43"/>
    </row>
    <row r="1630" spans="14:15" ht="15">
      <c r="N1630" s="43"/>
      <c r="O1630" s="43"/>
    </row>
    <row r="1631" spans="14:15" ht="15">
      <c r="N1631" s="43"/>
      <c r="O1631" s="43"/>
    </row>
    <row r="1632" spans="14:15" ht="15">
      <c r="N1632" s="43"/>
      <c r="O1632" s="43"/>
    </row>
    <row r="1633" spans="14:15" ht="15">
      <c r="N1633" s="43"/>
      <c r="O1633" s="43"/>
    </row>
    <row r="1634" spans="14:15" ht="15">
      <c r="N1634" s="43"/>
      <c r="O1634" s="43"/>
    </row>
    <row r="1635" spans="14:15" ht="15">
      <c r="N1635" s="43"/>
      <c r="O1635" s="43"/>
    </row>
    <row r="1636" spans="14:15" ht="15">
      <c r="N1636" s="43"/>
      <c r="O1636" s="43"/>
    </row>
    <row r="1637" spans="14:15" ht="15">
      <c r="N1637" s="43"/>
      <c r="O1637" s="43"/>
    </row>
    <row r="1638" spans="14:15" ht="15">
      <c r="N1638" s="43"/>
      <c r="O1638" s="43"/>
    </row>
    <row r="1639" spans="14:15" ht="15">
      <c r="N1639" s="43"/>
      <c r="O1639" s="43"/>
    </row>
    <row r="1640" spans="14:15" ht="15">
      <c r="N1640" s="43"/>
      <c r="O1640" s="43"/>
    </row>
    <row r="1641" spans="14:15" ht="15">
      <c r="N1641" s="43"/>
      <c r="O1641" s="43"/>
    </row>
    <row r="1642" spans="14:15" ht="15">
      <c r="N1642" s="43"/>
      <c r="O1642" s="43"/>
    </row>
    <row r="1643" spans="14:15" ht="15">
      <c r="N1643" s="43"/>
      <c r="O1643" s="43"/>
    </row>
    <row r="1644" spans="14:15" ht="15">
      <c r="N1644" s="43"/>
      <c r="O1644" s="43"/>
    </row>
    <row r="1645" spans="14:15" ht="15">
      <c r="N1645" s="43"/>
      <c r="O1645" s="43"/>
    </row>
    <row r="1646" spans="14:15" ht="15">
      <c r="N1646" s="43"/>
      <c r="O1646" s="43"/>
    </row>
    <row r="1647" spans="14:15" ht="15">
      <c r="N1647" s="43"/>
      <c r="O1647" s="43"/>
    </row>
    <row r="1648" spans="14:15" ht="15">
      <c r="N1648" s="43"/>
      <c r="O1648" s="43"/>
    </row>
    <row r="1649" spans="14:15" ht="15">
      <c r="N1649" s="43"/>
      <c r="O1649" s="43"/>
    </row>
    <row r="1650" ht="15">
      <c r="O1650" s="43"/>
    </row>
    <row r="1651" ht="15">
      <c r="O1651" s="43"/>
    </row>
  </sheetData>
  <sheetProtection/>
  <mergeCells count="1">
    <mergeCell ref="C3:E3"/>
  </mergeCells>
  <conditionalFormatting sqref="G1422">
    <cfRule type="cellIs" priority="4" dxfId="0" operator="equal" stopIfTrue="1">
      <formula>"1466cc"</formula>
    </cfRule>
  </conditionalFormatting>
  <hyperlinks>
    <hyperlink ref="N1036" r:id="rId1" display="vanhook1@epix.net"/>
    <hyperlink ref="N904" r:id="rId2" display="oxbear@compmore.net"/>
    <hyperlink ref="N1343" r:id="rId3" display="cbrown@socket.net"/>
    <hyperlink ref="N1564" r:id="rId4" display="d.j.wardell@open.ac.uk"/>
    <hyperlink ref="N53" r:id="rId5" display="jackieb@ampsc.com"/>
    <hyperlink ref="N245" r:id="rId6" display="hans.laurell@w.se"/>
    <hyperlink ref="N353" r:id="rId7" display="bemartin@earthlink.net"/>
    <hyperlink ref="N974" r:id="rId8" display="HINES0217@attbi.com"/>
    <hyperlink ref="N1223" r:id="rId9" display="lools@lools.com"/>
    <hyperlink ref="N1437" r:id="rId10" display="mike.benton@freenet.co.uk"/>
    <hyperlink ref="N520" r:id="rId11" display="jjo1938@earthlink.net"/>
    <hyperlink ref="N91" r:id="rId12" display="dbwieseth@juno.com"/>
    <hyperlink ref="N538" r:id="rId13" display="winskilldds@narrows.com"/>
    <hyperlink ref="N1502" r:id="rId14" display="jar1.yamada@nifty.ne.jp"/>
    <hyperlink ref="N1463" r:id="rId15" display="lazzarinimartino@libero.it"/>
    <hyperlink ref="N1425" r:id="rId16" display="hockaj@rugbyschool.net"/>
    <hyperlink ref="N36" r:id="rId17" display="TEDFH@aol.com"/>
    <hyperlink ref="N79" r:id="rId18" display="bjcj1@aol.com"/>
    <hyperlink ref="N1452" r:id="rId19" display="gnpaper@aol.com"/>
    <hyperlink ref="N1443" r:id="rId20" display="jantweten@earthlink.net"/>
    <hyperlink ref="N1114" r:id="rId21" display="karosenberg@yahoo.com"/>
    <hyperlink ref="N790" r:id="rId22" display="rmgubin@earthlink.net"/>
    <hyperlink ref="N1441" r:id="rId23" display="rmgubin@earthlink.net"/>
    <hyperlink ref="N600" r:id="rId24" display="lakesideescapebnb@tsn.cc"/>
    <hyperlink ref="N620" r:id="rId25" display="Tj4251@aol.com"/>
    <hyperlink ref="N106" r:id="rId26" display="johnsecord@comcast.net"/>
    <hyperlink ref="N1227" r:id="rId27" display="sgee@blpbronze.com"/>
    <hyperlink ref="N205" r:id="rId28" display="kelseyp4048@msn.com"/>
    <hyperlink ref="N1052" r:id="rId29" display="jawood@yachtmg.com"/>
    <hyperlink ref="N1527" r:id="rId30" display="matrow@pennswoods.net"/>
    <hyperlink ref="N1354" r:id="rId31" display="keith.doherty@virgin.net"/>
    <hyperlink ref="N1127" r:id="rId32" display="clay@lowryassociates.com"/>
    <hyperlink ref="N573" r:id="rId33" display="jm.colvin@verizon.net"/>
    <hyperlink ref="N1260" r:id="rId34" display="jeff@jagpromotions.com"/>
    <hyperlink ref="N1043" r:id="rId35" display="knuckey@juno.com"/>
    <hyperlink ref="N440" r:id="rId36" display="pssalarm@aol.com"/>
    <hyperlink ref="N343" r:id="rId37" display="crasmith@voicenet.com"/>
    <hyperlink ref="N354" r:id="rId38" display="jprogess@att.net"/>
    <hyperlink ref="N768" r:id="rId39" display="rgt3000@fuse.net"/>
    <hyperlink ref="N173" r:id="rId40" display="R.Price@epix.net"/>
    <hyperlink ref="N70" r:id="rId41" display="prinsg@planet.nl"/>
    <hyperlink ref="N160" r:id="rId42" display="Gpicolli@aol.com"/>
    <hyperlink ref="N588" r:id="rId43" display="ickfry@bigpond.com"/>
    <hyperlink ref="N1302" r:id="rId44" display="dasander@aol.com"/>
    <hyperlink ref="N1315" r:id="rId45" display="be-pgc161tf@fairpoint.net"/>
    <hyperlink ref="N1357" r:id="rId46" display="timeout@rcip.com"/>
    <hyperlink ref="N931" r:id="rId47" display="blairr@clear.net.nz"/>
    <hyperlink ref="N1533" r:id="rId48" display="Tony.Summers@arjo.co.uk"/>
    <hyperlink ref="N801" r:id="rId49" display="tsnorby@charter.net"/>
    <hyperlink ref="N1018" r:id="rId50" display="rgmorse@mzaconsulting.com"/>
    <hyperlink ref="N1089" r:id="rId51" display="WCAHKA@wmconnect.com"/>
    <hyperlink ref="N1247" r:id="rId52" display="john@hilltop45.freeserve.co.uk"/>
    <hyperlink ref="N1393" r:id="rId53" display="rtwalsh@sbcglobal.net"/>
    <hyperlink ref="N1499" r:id="rId54" display="bbrown@bayaero.com"/>
    <hyperlink ref="N380" r:id="rId55" display="tfrisch@flash.net"/>
    <hyperlink ref="N1177" r:id="rId56" display="Ernst@ettema.biz"/>
    <hyperlink ref="N1136" r:id="rId57" display="gijbels.moons@scarlet.be"/>
    <hyperlink ref="N1201" r:id="rId58" display="R.W.Jones@shaw.ca"/>
    <hyperlink ref="N1259" r:id="rId59" display="paulaelliot09@gmail.com"/>
    <hyperlink ref="N1220" r:id="rId60" display="lools@lools.com"/>
    <hyperlink ref="N331" r:id="rId61" display="debhirsch@juno.com"/>
    <hyperlink ref="N419" r:id="rId62" display="kenfeather@aol.com"/>
    <hyperlink ref="N741" r:id="rId63" display="davidtinker@xpag.co.uk"/>
    <hyperlink ref="N944" r:id="rId64" display="psfalconer@gmail.com"/>
    <hyperlink ref="N1091" r:id="rId65" display="unionjackparts@gmail.com"/>
    <hyperlink ref="N1470" r:id="rId66" display="macsmail@yahoo.com.au"/>
    <hyperlink ref="N1159" r:id="rId67" display="guyscott@icloud.com"/>
    <hyperlink ref="N1532" r:id="rId68" display="irwinct@cdmsmith.com"/>
    <hyperlink ref="N1395" r:id="rId69" display="jc-f@aapt.net.au"/>
    <hyperlink ref="N1239" r:id="rId70" display="dnords5416@gmail.com"/>
    <hyperlink ref="N1224" r:id="rId71" display="pt3@dcx.com"/>
    <hyperlink ref="N11" r:id="rId72" display="echo.mesa@worldnet.att.net"/>
    <hyperlink ref="N17" r:id="rId73" display="moreland@questinternet.net"/>
    <hyperlink ref="N19" r:id="rId74" display="jst@gmx.co.uk"/>
    <hyperlink ref="N23" r:id="rId75" display="qcoaches@uslink.net"/>
    <hyperlink ref="N28" r:id="rId76" display="tfb@toolsforbending.com"/>
    <hyperlink ref="N33" r:id="rId77" display="bstacy@sinclair.edu"/>
    <hyperlink ref="N41" r:id="rId78" display="juliano.dominic@excite.com"/>
    <hyperlink ref="N42" r:id="rId79" display="crit@seminole.com"/>
    <hyperlink ref="N46" r:id="rId80" display="jackbstauffer@juno.com"/>
    <hyperlink ref="N49" r:id="rId81" display="papa_hex@msn.com"/>
    <hyperlink ref="N51" r:id="rId82" display="mgjack54@aol.com"/>
    <hyperlink ref="N54" r:id="rId83" display="jenniches@t-online.de"/>
    <hyperlink ref="N64" r:id="rId84" display="LarryKanaster@gmail.com"/>
    <hyperlink ref="N76" r:id="rId85" display="bjcj1@aol.com"/>
    <hyperlink ref="N83" r:id="rId86" display="ekwros@aol.com"/>
    <hyperlink ref="N88" r:id="rId87" display="lenwenjohnson@msn.com"/>
    <hyperlink ref="N98" r:id="rId88" display="guy.reynolds@cgocable.ca"/>
    <hyperlink ref="N100" r:id="rId89" display="JBP51MGB@aol.com"/>
    <hyperlink ref="N113" r:id="rId90" display="jmproud@aol.com"/>
    <hyperlink ref="N120" r:id="rId91" display="deuel9865@aol.com"/>
    <hyperlink ref="N127" r:id="rId92" display="dfifolt@twcny.it.com"/>
    <hyperlink ref="N132" r:id="rId93" display="armcwainsr@aol.com"/>
    <hyperlink ref="N133" r:id="rId94" display="sboyce8803@aol.com"/>
    <hyperlink ref="N137" r:id="rId95" display="vierling@alltel.net"/>
    <hyperlink ref="N140" r:id="rId96" display="jdomeck@lightstream.net"/>
    <hyperlink ref="N152" r:id="rId97" display="samsdock@gateway.net"/>
    <hyperlink ref="N155" r:id="rId98" display="zaaper@erols.com"/>
    <hyperlink ref="N158" r:id="rId99" display="cattan6060@aol.com"/>
    <hyperlink ref="N161" r:id="rId100" display="jlcousino@earthlink.com"/>
    <hyperlink ref="N166" r:id="rId101" display="wkring@home.com"/>
    <hyperlink ref="N208" r:id="rId102" display="sandy.fraser@ns.sympatico.ca"/>
    <hyperlink ref="N176" r:id="rId103" display="styles@smartchat.net.au"/>
    <hyperlink ref="N180" r:id="rId104" display="sjbarrie@home.com"/>
    <hyperlink ref="N181" r:id="rId105" display="bleckstein@monmouth.com"/>
    <hyperlink ref="N185" r:id="rId106" display="dan.and.jean@mdbbs.com"/>
    <hyperlink ref="N228" r:id="rId107" display="fred610906@email.msn.com"/>
    <hyperlink ref="N235" r:id="rId108" display="nemgcollect@juno.com"/>
    <hyperlink ref="N246" r:id="rId109" display="MotoMarie@aol.com"/>
    <hyperlink ref="N270" r:id="rId110" display="dfifolt@twcny.it.com"/>
    <hyperlink ref="N275" r:id="rId111" display="recfr@nas.com"/>
    <hyperlink ref="N284" r:id="rId112" display="haiku@vnet.net"/>
    <hyperlink ref="N287" r:id="rId113" display="dennis54tf@aol.com"/>
    <hyperlink ref="N288" r:id="rId114" display="jfurlong@earthlink.net"/>
    <hyperlink ref="N304" r:id="rId115" display="barrygolden@hotmail.com"/>
    <hyperlink ref="N307" r:id="rId116" display="is.grant@ieee.org"/>
    <hyperlink ref="N315" r:id="rId117" display="bandb@cogeco.ca"/>
    <hyperlink ref="N317" r:id="rId118" display="scapps@mcguireproperties.com"/>
    <hyperlink ref="N320" r:id="rId119" display="agb@kynd.com"/>
    <hyperlink ref="N328" r:id="rId120" display="charleyrob@bigfoot.com"/>
    <hyperlink ref="N337" r:id="rId121" display="rockyrockholt@email.msn.com"/>
    <hyperlink ref="N339" r:id="rId122" display="goldensuperman@aol.com"/>
    <hyperlink ref="N340" r:id="rId123" display="rfdavies@spa.net"/>
    <hyperlink ref="N346" r:id="rId124" display="jparker@ccbn.com"/>
    <hyperlink ref="N351" r:id="rId125" display="merrillbev@aol.com"/>
    <hyperlink ref="N363" r:id="rId126" display="lvb@windstream.net"/>
    <hyperlink ref="N364" r:id="rId127" display="pog1493@lex.infa.net"/>
    <hyperlink ref="N369" r:id="rId128" display="brianemcnamee@worldnet.att.net"/>
    <hyperlink ref="N372" r:id="rId129" display="judge@tznet.com"/>
    <hyperlink ref="N373" r:id="rId130" display="brucemassoth@fwcs.k12.in.us"/>
    <hyperlink ref="N376" r:id="rId131" display="mgtfcole@aol.com"/>
    <hyperlink ref="N379" r:id="rId132" display="blakatgal@aol.com"/>
    <hyperlink ref="N389" r:id="rId133" display="bwright7@home.com"/>
    <hyperlink ref="N399" r:id="rId134" display="britfast@aol.com"/>
    <hyperlink ref="N410" r:id="rId135" display="bcd1@mindspring.com"/>
    <hyperlink ref="N411" r:id="rId136" display="rlorentz@webtv.net"/>
    <hyperlink ref="N412" r:id="rId137" display="mes@cybertours.com"/>
    <hyperlink ref="N416" r:id="rId138" display="mkbrown@dmci.net"/>
    <hyperlink ref="N446" r:id="rId139" display="pierrejan@worldnet.att.net"/>
    <hyperlink ref="N449" r:id="rId140" display="brousey@cohenesrey.com"/>
    <hyperlink ref="N450" r:id="rId141" display="beamer@home.com"/>
    <hyperlink ref="N455" r:id="rId142" display="rkearley@aol.com"/>
    <hyperlink ref="N463" r:id="rId143" display="jhyoung@snet.net"/>
    <hyperlink ref="N464" r:id="rId144" display="rkavanagh@citemes.ca"/>
    <hyperlink ref="N468" r:id="rId145" display="anders@sinpro.se"/>
    <hyperlink ref="N469" r:id="rId146" display="JALonglll@aol.com"/>
    <hyperlink ref="N473" r:id="rId147" display="rjcoates@yahoo.com"/>
    <hyperlink ref="N488" r:id="rId148" display="rchorn5410@aol.com"/>
    <hyperlink ref="N491" r:id="rId149" display="garyz@opehet.ola.bc.ca"/>
    <hyperlink ref="N493" r:id="rId150" display="slighteshaven@sympatico.ca"/>
    <hyperlink ref="N498" r:id="rId151" display="djohnson@iwaynet.net"/>
    <hyperlink ref="N518" r:id="rId152" display="camp@costalweb.com"/>
    <hyperlink ref="N519" r:id="rId153" display="billsnr@bowker.denon.co.uk"/>
    <hyperlink ref="N521" r:id="rId154" display="fultonsr@pes-world.com"/>
    <hyperlink ref="N522" r:id="rId155" display="pwcfargo@aol.com"/>
    <hyperlink ref="N533" r:id="rId156" display="jwarble@shelbynet.net"/>
    <hyperlink ref="N536" r:id="rId157" display="mmclaugh858@aol.com"/>
    <hyperlink ref="N546" r:id="rId158" display="molckude@mail.donaldson.com"/>
    <hyperlink ref="N549" r:id="rId159" display="murphy@eclipse.net"/>
    <hyperlink ref="N552" r:id="rId160" display="wingcs@aol.com"/>
    <hyperlink ref="N567" r:id="rId161" display="nanstien@bright.net"/>
    <hyperlink ref="N568" r:id="rId162" display="mgdave@attglobal.net"/>
    <hyperlink ref="N592" r:id="rId163" display="mogfrog1@aol.com"/>
    <hyperlink ref="N597" r:id="rId164" display="motorhead@simlab.net"/>
    <hyperlink ref="N599" r:id="rId165" display="w9cn@juno.com"/>
    <hyperlink ref="N606" r:id="rId166" display="candy-stuart@mindspring.com"/>
    <hyperlink ref="N610" r:id="rId167" display="hughes.c.m@worldnet.att.net"/>
    <hyperlink ref="N611" r:id="rId168" display="nancyw@peisprint.com"/>
    <hyperlink ref="N618" r:id="rId169" display="mg55tf@aol.com"/>
    <hyperlink ref="N627" r:id="rId170" display="sws_inc@compuserve.com"/>
    <hyperlink ref="N637" r:id="rId171" display="gillings@time.ca"/>
    <hyperlink ref="N657" r:id="rId172" display="dmichelfel@aol.com"/>
    <hyperlink ref="N659" r:id="rId173" display="mgnut@mindspring.com"/>
    <hyperlink ref="N673" r:id="rId174" display="wingswep@kear.tds.net"/>
    <hyperlink ref="N687" r:id="rId175" display="crosscreek@compuserve.com"/>
    <hyperlink ref="N701" r:id="rId176" display="bennettjf@primus.com.au"/>
    <hyperlink ref="N720" r:id="rId177" display="luegenshi@cs.com"/>
    <hyperlink ref="N739" r:id="rId178" display="donald.gordon@us.gov.on.ca"/>
    <hyperlink ref="N751" r:id="rId179" display="fthelander@hbuhsd.k12.ca.us"/>
    <hyperlink ref="N753" r:id="rId180" display="cconsuergra@aol.com"/>
    <hyperlink ref="N762" r:id="rId181" display="bendis@mindspring.com"/>
    <hyperlink ref="N767" r:id="rId182" display="mbourgo@videotm.ca"/>
    <hyperlink ref="N773" r:id="rId183" display="graemea@earth.net"/>
    <hyperlink ref="N787" r:id="rId184" display="donald@pacbell.net"/>
    <hyperlink ref="N799" r:id="rId185" display="mgtfrms@aol.com"/>
    <hyperlink ref="N821" r:id="rId186" display="dtmckay@msn.com"/>
    <hyperlink ref="N822" r:id="rId187" display="jimejagfan@cs.com"/>
    <hyperlink ref="N828" r:id="rId188" display="david@shelburnfilms.com"/>
    <hyperlink ref="N831" r:id="rId189" display="wrightdzns@aol.com"/>
    <hyperlink ref="N832" r:id="rId190" display="davisc@co.chesterfield.va.us"/>
    <hyperlink ref="N834" r:id="rId191" display="chuckjosh@cs.com"/>
    <hyperlink ref="N840" r:id="rId192" display="peter.starbuck@sympatico.ca"/>
    <hyperlink ref="N850" r:id="rId193" display="m61brown@aol.com"/>
    <hyperlink ref="N852" r:id="rId194" display="mshoer@jenaly.com"/>
    <hyperlink ref="N870" r:id="rId195" display="hspielman@mswresearch.com"/>
    <hyperlink ref="N882" r:id="rId196" display="tporter@impulse.net.au"/>
    <hyperlink ref="N883" r:id="rId197" display="sieck@yourlink.net"/>
    <hyperlink ref="N894" r:id="rId198" display="cdocbrown@aol.com"/>
    <hyperlink ref="N901" r:id="rId199" display="ian@ianmckenzie.com.au"/>
    <hyperlink ref="N906" r:id="rId200" display="vesalius@worldnet.att.net"/>
    <hyperlink ref="N907" r:id="rId201" display="tonyg@netconnect.com.au"/>
    <hyperlink ref="N908" r:id="rId202" display="jerryhanley@webtv.net"/>
    <hyperlink ref="N915" r:id="rId203" display="n.hawthorn@ioof.com.au"/>
    <hyperlink ref="N940" r:id="rId204" display="cwmeyer@excite.com"/>
    <hyperlink ref="N956" r:id="rId205" display="cameroncharles@bigpond.com"/>
    <hyperlink ref="N960" r:id="rId206" display="phillip@powercom.com.au"/>
    <hyperlink ref="N977" r:id="rId207" display="tgill@netwurx.net"/>
    <hyperlink ref="N980" r:id="rId208" display="jjancuski@mindspring.com"/>
    <hyperlink ref="N985" r:id="rId209" display="leebrubaker@erols.com"/>
    <hyperlink ref="N988" r:id="rId210" display="rbubba@worldnet.att.net"/>
    <hyperlink ref="N993" r:id="rId211" display="johnclap@aol.com"/>
    <hyperlink ref="N1002" r:id="rId212" display="jmi@datamotiveinc.com"/>
    <hyperlink ref="N1015" r:id="rId213" display="rfpaul@prodigy.net"/>
    <hyperlink ref="N1016" r:id="rId214" display="joel.barnett@chsys.org"/>
    <hyperlink ref="N1027" r:id="rId215" display="george-diana@mindspring.com"/>
    <hyperlink ref="N1031" r:id="rId216" display="mgjack@aol.com"/>
    <hyperlink ref="N1034" r:id="rId217" display="gkennedy@wrigley.com"/>
    <hyperlink ref="N1035" r:id="rId218" display="mgbill@icloud.com"/>
    <hyperlink ref="N1053" r:id="rId219" display="alcandmmc@intermediatn.net"/>
    <hyperlink ref="N1054" r:id="rId220" display="rstolpe@nbga.net"/>
    <hyperlink ref="N1065" r:id="rId221" display="bmd29te@yahoo.com"/>
    <hyperlink ref="N1071" r:id="rId222" display="peter.brickey@compaq.com"/>
    <hyperlink ref="N1073" r:id="rId223" display="tkennaugh@aol.com"/>
    <hyperlink ref="N1082" r:id="rId224" display="tomhelens@aol.com"/>
    <hyperlink ref="N1088" r:id="rId225" display="ray.lewis@mts.com"/>
    <hyperlink ref="N1094" r:id="rId226" display="mckin@netins.net"/>
    <hyperlink ref="N1099" r:id="rId227" display="cattan6060@aol.com"/>
    <hyperlink ref="N1103" r:id="rId228" display="vwolfe@pioneeris.net"/>
    <hyperlink ref="N1110" r:id="rId229" display="locusthill@landmarknet.net"/>
    <hyperlink ref="N1126" r:id="rId230" display="mgmagic@michianatoday.com"/>
    <hyperlink ref="N1130" r:id="rId231" display="mgmagic@michianatoday.com"/>
    <hyperlink ref="N1133" r:id="rId232" display="paulandjoangood@aol.com"/>
    <hyperlink ref="N1140" r:id="rId233" display="cav2car@aol.com"/>
    <hyperlink ref="N1143" r:id="rId234" display="barrytaylor@yahoo.com"/>
    <hyperlink ref="N1146" r:id="rId235" display="bmilheim@bright.net"/>
    <hyperlink ref="N1150" r:id="rId236" display="mjmunson@aol.com"/>
    <hyperlink ref="N1171" r:id="rId237" display="rb2sum@aol.com"/>
    <hyperlink ref="N1174" r:id="rId238" display="rwoodman@mc.net"/>
    <hyperlink ref="N1182" r:id="rId239" display="bobmend@apk.net"/>
    <hyperlink ref="N1197" r:id="rId240" display="thsmith@mail.sgc.peachnet.edu"/>
    <hyperlink ref="N1206" r:id="rId241" display="urquhart@amaze.net"/>
    <hyperlink ref="N1213" r:id="rId242" display="dpssma@bright.net"/>
    <hyperlink ref="N1230" r:id="rId243" display="gbayly@prodigy.net"/>
    <hyperlink ref="N1241" r:id="rId244" display="RBROWN@ECS-INC.com"/>
    <hyperlink ref="N1242" r:id="rId245" display="autographics99@hotmail.com"/>
    <hyperlink ref="N1243" r:id="rId246" display="fsdavid@isic.net"/>
    <hyperlink ref="N1253" r:id="rId247" display="jjsmg@aol.com"/>
    <hyperlink ref="N1255" r:id="rId248" display="dfifolt@twcny.it.com"/>
    <hyperlink ref="N1265" r:id="rId249" display="jshaughnessy@socorro.k12.tx.us"/>
    <hyperlink ref="N1266" r:id="rId250" display="mills@utmc.aeroflex.com"/>
    <hyperlink ref="N1274" r:id="rId251" display="peter@ppicler.ca"/>
    <hyperlink ref="N1277" r:id="rId252" display="crutch@wingate.edu"/>
    <hyperlink ref="N1284" r:id="rId253" display="hrowland@aol.com"/>
    <hyperlink ref="N1285" r:id="rId254" display="westphal@rust.net"/>
    <hyperlink ref="N1290" r:id="rId255" display="cdtaylor@bigpond.com"/>
    <hyperlink ref="N1293" r:id="rId256" display="rondet@ridgecrest.ca.us"/>
    <hyperlink ref="N1294" r:id="rId257" display="knimon@aol.com"/>
    <hyperlink ref="N1297" r:id="rId258" display="dkalp@nis.net"/>
    <hyperlink ref="N1305" r:id="rId259" display="MGTRAuto@sprintmail.com"/>
    <hyperlink ref="N1309" r:id="rId260" display="ddorris@home.com"/>
    <hyperlink ref="N1317" r:id="rId261" display="thomas.stacey@worldnet.att.net"/>
    <hyperlink ref="N1321" r:id="rId262" display="ccook@coloradocollege.edu"/>
    <hyperlink ref="N1322" r:id="rId263" display="sebecassoc@aol.com"/>
    <hyperlink ref="N1325" r:id="rId264" display="tpardee@paracomp.com"/>
    <hyperlink ref="N1328" r:id="rId265" display="netower@ma.ultranet.com"/>
    <hyperlink ref="N1339" r:id="rId266" display="dlc475@aol.com"/>
    <hyperlink ref="N1353" r:id="rId267" display="gafenwick@aol.com"/>
    <hyperlink ref="N1355" r:id="rId268" display="capdave@bellsouth.net"/>
    <hyperlink ref="N1358" r:id="rId269" display="first.team@sympatico.ca"/>
    <hyperlink ref="N1366" r:id="rId270" display="bfurniture@aol.com"/>
    <hyperlink ref="N1373" r:id="rId271" display="pilancon@aol.com"/>
    <hyperlink ref="N1375" r:id="rId272" display="speedolips@home.com"/>
    <hyperlink ref="N1384" r:id="rId273" display="waxness@aol.com"/>
    <hyperlink ref="N1390" r:id="rId274" display="adm_harry_marks@bigpond.com"/>
    <hyperlink ref="N1397" r:id="rId275" display="mgnut@mindspring.com"/>
    <hyperlink ref="N1404" r:id="rId276" display="mgwunsch@hsonline.net"/>
    <hyperlink ref="N1406" r:id="rId277" display="tjcalolan@aol.com"/>
    <hyperlink ref="N1407" r:id="rId278" display="zbm1958@aol.com"/>
    <hyperlink ref="N1409" r:id="rId279" display="dmccord@enquip.com"/>
    <hyperlink ref="N1416" r:id="rId280" display="mbmagilton@msn.com"/>
    <hyperlink ref="N1421" r:id="rId281" display="phylsweene@aol.com"/>
    <hyperlink ref="N1422" r:id="rId282" display="Robert@rylnex.freeserve.co.uk"/>
    <hyperlink ref="N1424" r:id="rId283" display="carlyle@merritt-computer.com"/>
    <hyperlink ref="N1426" r:id="rId284" display="adrian.errington@academy.ac.nz"/>
    <hyperlink ref="N1427" r:id="rId285" display="mgmartin@clear.net.nz"/>
    <hyperlink ref="N1442" r:id="rId286" display="kingseim@earthlink.net"/>
    <hyperlink ref="N1444" r:id="rId287" display="chg33@aol.com"/>
    <hyperlink ref="N1447" r:id="rId288" display="jmgriff@optushome.com.au"/>
    <hyperlink ref="N1462" r:id="rId289" display="ralphbush38@gmail.com"/>
    <hyperlink ref="N1473" r:id="rId290" display="cwmeyer@excite.com"/>
    <hyperlink ref="N1474" r:id="rId291" display="rparris@pdg.net"/>
    <hyperlink ref="N1476" r:id="rId292" display="chasassoc@worldnet.net"/>
    <hyperlink ref="N1487" r:id="rId293" display="frank.waterman@mail.tgu.edu"/>
    <hyperlink ref="N1488" r:id="rId294" display="donduf@eatel.net"/>
    <hyperlink ref="N1494" r:id="rId295" display="yeager@mindspring.com"/>
    <hyperlink ref="N1496" r:id="rId296" display="tschmitz@ametro.net"/>
    <hyperlink ref="N1511" r:id="rId297" display="ajakimenko@snet.net"/>
    <hyperlink ref="N1525" r:id="rId298" display="ringham@au1.ibm.com"/>
    <hyperlink ref="N1535" r:id="rId299" display="shane_bowden@ansett.com.au"/>
    <hyperlink ref="N1536" r:id="rId300" display="motorhead@simlab.net"/>
    <hyperlink ref="N1537" r:id="rId301" display="Clayton.Neilson@team.com"/>
    <hyperlink ref="N1542" r:id="rId302" display="amalfi@aol.com"/>
    <hyperlink ref="N1552" r:id="rId303" display="mgbtf@aol.com"/>
    <hyperlink ref="N1565" r:id="rId304" display="embee@io.com"/>
    <hyperlink ref="N1571" r:id="rId305" display="barivera@qwest.net"/>
    <hyperlink ref="N390" r:id="rId306" display="raybar2@tiscali.co.uk"/>
    <hyperlink ref="N1298" r:id="rId307" display="stotzy40@gmail.com"/>
    <hyperlink ref="N1440" r:id="rId308" display="glombough@hotmail.com"/>
    <hyperlink ref="N1433" r:id="rId309" display="ian@ianmassey.net"/>
    <hyperlink ref="N605" r:id="rId310" display="jdillinger@me.com"/>
    <hyperlink ref="N236" r:id="rId311" display="Hodsondavid@comcast.net"/>
    <hyperlink ref="N248" r:id="rId312" display="Hodsondavis@comcast.net"/>
    <hyperlink ref="N249" r:id="rId313" display="gfrankbice@gmail.com"/>
    <hyperlink ref="N1228" r:id="rId314" display="thomasw.moore@yahoo.ca"/>
    <hyperlink ref="N1503" r:id="rId315" display="tlax27@msn.com"/>
    <hyperlink ref="N1049" r:id="rId316" display="familiekampherbeek@hotmail.com"/>
    <hyperlink ref="N229" r:id="rId317" display="swright605@gmail.com"/>
    <hyperlink ref="N1101" r:id="rId318" display="lonniecook@aol.com"/>
    <hyperlink ref="N1282" r:id="rId319" display="georg.rahm@t-online.de"/>
    <hyperlink ref="N1151" r:id="rId320" display="douglasjtaylor@hotmail.co.uk"/>
    <hyperlink ref="N771" r:id="rId321" display="wantanadan@icloud.com"/>
    <hyperlink ref="N1480" r:id="rId322" display="b747pete@gmail.com"/>
    <hyperlink ref="N743" r:id="rId323" display="lkauffma@bigpond.net.au"/>
    <hyperlink ref="N569" r:id="rId324" display="dorydd0555@aol.com"/>
    <hyperlink ref="N1122" r:id="rId325" display="charlieadamsmg@gmail.com"/>
    <hyperlink ref="N1020" r:id="rId326" display="jmahonesr@gmail.com"/>
    <hyperlink ref="N1067" r:id="rId327" display="hornetforsale@gmail.com"/>
    <hyperlink ref="N37" r:id="rId328" display="otayjim@aol.com"/>
    <hyperlink ref="N201" r:id="rId329" display="tferrellxx@aol.com"/>
    <hyperlink ref="N226" r:id="rId330" display="renzorapa@gmail.com"/>
    <hyperlink ref="N1311" r:id="rId331" display="swebb@smw.co.uk"/>
    <hyperlink ref="N50" r:id="rId332" display="beemers2up@gmail.com"/>
    <hyperlink ref="N1173" r:id="rId333" display="felixfrye@yahoo.com"/>
    <hyperlink ref="N1131" r:id="rId334" display="nigel@interdrape.com.au"/>
    <hyperlink ref="N1338" r:id="rId335" display="barrietf@binternet.com"/>
    <hyperlink ref="N1207" r:id="rId336" display="karl.thorkildsen@sonofthor.com"/>
    <hyperlink ref="N13" r:id="rId337" display="kbgehring@buildingservices.com"/>
    <hyperlink ref="N934" r:id="rId338" display="kandcsimonsen@bigpond.com"/>
    <hyperlink ref="N728" r:id="rId339" display="donaldwalks@gmail.com"/>
    <hyperlink ref="N1314" r:id="rId340" display="herford@telus.net"/>
    <hyperlink ref="N139" r:id="rId341" display="rorry.harding@gmail.com"/>
    <hyperlink ref="N1163" r:id="rId342" display="md@georgewiel.co.uk"/>
    <hyperlink ref="N306" r:id="rId343" display="david.hill@yewtrees.myzen.co.uk"/>
    <hyperlink ref="N795" r:id="rId344" display="steve@ryokangojyuan.com"/>
    <hyperlink ref="N1430" r:id="rId345" display="rejstewart@hotmail.com"/>
    <hyperlink ref="N1423" r:id="rId346" display="provan@actrix.co.nz"/>
    <hyperlink ref="N817" r:id="rId347" display="alanrobert@gmail.com"/>
    <hyperlink ref="N110" r:id="rId348" display="jenadamscb@yahoo.com"/>
    <hyperlink ref="N543" r:id="rId349" display="ian.jenkins4@bigpond.com"/>
    <hyperlink ref="N1236" r:id="rId350" display="chasfloew@aol.com"/>
    <hyperlink ref="N1267" r:id="rId351" display="dmacnav@tampabay.rr.com"/>
    <hyperlink ref="N1428" r:id="rId352" display="rgrantham@optusnet.com.au"/>
    <hyperlink ref="N508" r:id="rId353" display="obrienweb@gmail.com"/>
    <hyperlink ref="N1413" r:id="rId354" display="outlook_31FC040E00736B8@outlook.com"/>
    <hyperlink ref="N1420" r:id="rId355" display="malleeboy01@gmail.com"/>
    <hyperlink ref="N968" r:id="rId356" display="eb88cs@hotmail.com"/>
    <hyperlink ref="N1498" r:id="rId357" display="malleeboy01@gmail.com"/>
    <hyperlink ref="N684" r:id="rId358" display="michael.aldred99@gmail.com"/>
    <hyperlink ref="N1504" r:id="rId359" display="Stephen.w.morris@btinternet.com"/>
    <hyperlink ref="N1226" r:id="rId360" display="feingold.john@gmail.com"/>
    <hyperlink ref="N1254" r:id="rId361" display="ripfled@prodigy.net"/>
    <hyperlink ref="N1515" r:id="rId362" display="jmartintouring@gmail.com"/>
    <hyperlink ref="N1196" r:id="rId363" display="eaglessoar45@hotmail.com"/>
    <hyperlink ref="N992" r:id="rId364" display="john.lewenger@colliers.com"/>
    <hyperlink ref="N486" r:id="rId365" display="s.blue@aol.com"/>
    <hyperlink ref="N1179" r:id="rId366" display="Greg.architect@gmail.net@geisco.net"/>
    <hyperlink ref="N1351" r:id="rId367" display="greg.architect@gmail.com"/>
    <hyperlink ref="N271" r:id="rId368" display="Greg.architect@gmail.com"/>
    <hyperlink ref="N471" r:id="rId369" display="rowdoc23@hotmail.com"/>
  </hyperlinks>
  <printOptions gridLines="1"/>
  <pageMargins left="0.17" right="0.2" top="0.71" bottom="1" header="0.5" footer="0.5"/>
  <pageSetup horizontalDpi="300" verticalDpi="300" orientation="landscape" scale="67" r:id="rId370"/>
  <headerFooter alignWithMargins="0">
    <oddHeader>&amp;C&amp;A</oddHeader>
    <oddFooter>&amp;CPage &amp;P</oddFooter>
  </headerFooter>
  <rowBreaks count="8" manualBreakCount="8">
    <brk id="169" max="255" man="1"/>
    <brk id="296" max="255" man="1"/>
    <brk id="945" min="1" max="18" man="1"/>
    <brk id="986" max="255" man="1"/>
    <brk id="1027" max="255" man="1"/>
    <brk id="1334" min="1" max="18" man="1"/>
    <brk id="1390" max="255" man="1"/>
    <brk id="1586" min="1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Register MGTF</dc:title>
  <dc:subject>MGTF listings</dc:subject>
  <dc:creator>Jeffrey Payne</dc:creator>
  <cp:keywords>MGTF</cp:keywords>
  <dc:description/>
  <cp:lastModifiedBy>Richard Taylor</cp:lastModifiedBy>
  <cp:lastPrinted>2005-04-11T15:18:44Z</cp:lastPrinted>
  <dcterms:created xsi:type="dcterms:W3CDTF">2004-12-19T19:26:40Z</dcterms:created>
  <dcterms:modified xsi:type="dcterms:W3CDTF">2023-09-20T13:26:16Z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